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autoCompressPictures="0"/>
  <mc:AlternateContent xmlns:mc="http://schemas.openxmlformats.org/markup-compatibility/2006">
    <mc:Choice Requires="x15">
      <x15ac:absPath xmlns:x15ac="http://schemas.microsoft.com/office/spreadsheetml/2010/11/ac" url="C:\Users\miesu_000\Desktop\8月総会計画書_20190528\yosan\"/>
    </mc:Choice>
  </mc:AlternateContent>
  <bookViews>
    <workbookView xWindow="0" yWindow="0" windowWidth="20490" windowHeight="6810" tabRatio="874" activeTab="1"/>
  </bookViews>
  <sheets>
    <sheet name="様式" sheetId="1" r:id="rId1"/>
    <sheet name="委員会年間事業予算管理表(様式1)" sheetId="4" r:id="rId2"/>
    <sheet name="収支予算書(様式11)" sheetId="16" r:id="rId3"/>
    <sheet name="収益・費用明細書(様式12・13)" sheetId="17" r:id="rId4"/>
    <sheet name="見積企業一覧表(様式14)" sheetId="19" r:id="rId5"/>
  </sheets>
  <externalReferences>
    <externalReference r:id="rId6"/>
  </externalReferences>
  <definedNames>
    <definedName name="_xlnm.Print_Area" localSheetId="3">'収益・費用明細書(様式12・13)'!$A$1:$H$34</definedName>
  </definedNames>
  <calcPr calcId="152511" concurrentCalc="0"/>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D7" i="19" l="1"/>
  <c r="G30" i="17"/>
  <c r="L20" i="4"/>
  <c r="K11" i="4"/>
  <c r="G17" i="17"/>
  <c r="G25" i="17"/>
  <c r="C31" i="16"/>
  <c r="E26" i="19"/>
  <c r="D15" i="16"/>
  <c r="E15" i="16"/>
  <c r="E32" i="16"/>
  <c r="D32" i="16"/>
  <c r="O20" i="4"/>
  <c r="G8" i="17"/>
  <c r="C22" i="16"/>
  <c r="G34" i="17"/>
  <c r="C12" i="16"/>
  <c r="M20" i="4"/>
  <c r="N11" i="4"/>
  <c r="D33" i="16"/>
  <c r="C29" i="16"/>
  <c r="D14" i="19"/>
  <c r="E33" i="16"/>
  <c r="C32" i="16"/>
  <c r="J33" i="17"/>
  <c r="C15" i="16"/>
  <c r="C33" i="16"/>
</calcChain>
</file>

<file path=xl/sharedStrings.xml><?xml version="1.0" encoding="utf-8"?>
<sst xmlns="http://schemas.openxmlformats.org/spreadsheetml/2006/main" count="322" uniqueCount="249">
  <si>
    <t>交通費明細書（個人払い）</t>
    <rPh sb="7" eb="9">
      <t>コジン</t>
    </rPh>
    <rPh sb="9" eb="10">
      <t>ハラ</t>
    </rPh>
    <phoneticPr fontId="3"/>
  </si>
  <si>
    <t>様式24</t>
    <rPh sb="0" eb="2">
      <t>ヨウシキ</t>
    </rPh>
    <phoneticPr fontId="3"/>
  </si>
  <si>
    <t>飲食関係支出明細書</t>
  </si>
  <si>
    <t>土産、記念品関係支出明細書</t>
  </si>
  <si>
    <t>差異発生理由書</t>
  </si>
  <si>
    <t>修正、補正審議及び決算で必要</t>
    <rPh sb="0" eb="2">
      <t>シュウセイ</t>
    </rPh>
    <rPh sb="3" eb="5">
      <t>ホセイ</t>
    </rPh>
    <rPh sb="5" eb="7">
      <t>シンギ</t>
    </rPh>
    <rPh sb="7" eb="8">
      <t>オヨ</t>
    </rPh>
    <rPh sb="9" eb="11">
      <t>ケッサン</t>
    </rPh>
    <rPh sb="12" eb="14">
      <t>ヒツヨウ</t>
    </rPh>
    <phoneticPr fontId="3"/>
  </si>
  <si>
    <t>様式31</t>
    <rPh sb="0" eb="2">
      <t>ヨウシキ</t>
    </rPh>
    <phoneticPr fontId="3"/>
  </si>
  <si>
    <t>委員会運営会計報告予定者</t>
  </si>
  <si>
    <t>委員会運営会計予定者段階決算で使用</t>
    <rPh sb="0" eb="3">
      <t>イインカイ</t>
    </rPh>
    <rPh sb="3" eb="5">
      <t>ウンエイ</t>
    </rPh>
    <rPh sb="5" eb="7">
      <t>カイケイ</t>
    </rPh>
    <rPh sb="7" eb="10">
      <t>ヨテイシャ</t>
    </rPh>
    <rPh sb="10" eb="12">
      <t>ダンカイ</t>
    </rPh>
    <rPh sb="12" eb="14">
      <t>ケッサン</t>
    </rPh>
    <rPh sb="15" eb="17">
      <t>シヨウ</t>
    </rPh>
    <phoneticPr fontId="3"/>
  </si>
  <si>
    <t>様式32</t>
    <rPh sb="0" eb="2">
      <t>ヨウシキ</t>
    </rPh>
    <phoneticPr fontId="3"/>
  </si>
  <si>
    <t>委員会運営会計報告中間</t>
  </si>
  <si>
    <t>委員会運営会計中間決算及び四半期仮決算で使用</t>
    <rPh sb="0" eb="3">
      <t>イインカイ</t>
    </rPh>
    <rPh sb="3" eb="5">
      <t>ウンエイ</t>
    </rPh>
    <rPh sb="5" eb="7">
      <t>カイケイ</t>
    </rPh>
    <rPh sb="7" eb="9">
      <t>チュウカン</t>
    </rPh>
    <rPh sb="9" eb="11">
      <t>ケッサン</t>
    </rPh>
    <rPh sb="11" eb="12">
      <t>オヨ</t>
    </rPh>
    <rPh sb="13" eb="14">
      <t>シ</t>
    </rPh>
    <rPh sb="14" eb="16">
      <t>ハンキ</t>
    </rPh>
    <rPh sb="16" eb="17">
      <t>カリ</t>
    </rPh>
    <rPh sb="17" eb="19">
      <t>ケッサン</t>
    </rPh>
    <rPh sb="20" eb="22">
      <t>シヨウ</t>
    </rPh>
    <phoneticPr fontId="3"/>
  </si>
  <si>
    <t>様式33</t>
    <rPh sb="0" eb="2">
      <t>ヨウシキ</t>
    </rPh>
    <phoneticPr fontId="3"/>
  </si>
  <si>
    <t>委員会運営会計報告年度末</t>
  </si>
  <si>
    <t>委員会運営会計年度決算で使用</t>
    <rPh sb="0" eb="3">
      <t>イインカイ</t>
    </rPh>
    <rPh sb="3" eb="5">
      <t>ウンエイ</t>
    </rPh>
    <rPh sb="5" eb="7">
      <t>カイケイ</t>
    </rPh>
    <rPh sb="7" eb="9">
      <t>ネンド</t>
    </rPh>
    <rPh sb="9" eb="11">
      <t>ケッサン</t>
    </rPh>
    <rPh sb="12" eb="14">
      <t>シヨウ</t>
    </rPh>
    <phoneticPr fontId="3"/>
  </si>
  <si>
    <t>様式34</t>
    <rPh sb="0" eb="2">
      <t>ヨウシキ</t>
    </rPh>
    <phoneticPr fontId="3"/>
  </si>
  <si>
    <t>現金出納帳</t>
  </si>
  <si>
    <t>委員会運営会計で使用</t>
    <rPh sb="0" eb="3">
      <t>イインカイ</t>
    </rPh>
    <rPh sb="3" eb="5">
      <t>ウンエイ</t>
    </rPh>
    <rPh sb="5" eb="7">
      <t>カイケイ</t>
    </rPh>
    <rPh sb="8" eb="10">
      <t>シヨウ</t>
    </rPh>
    <phoneticPr fontId="3"/>
  </si>
  <si>
    <t>様式35</t>
    <rPh sb="0" eb="2">
      <t>ヨウシキ</t>
    </rPh>
    <phoneticPr fontId="3"/>
  </si>
  <si>
    <t>口座出納帳</t>
  </si>
  <si>
    <t>様式36</t>
    <rPh sb="0" eb="2">
      <t>ヨウシキ</t>
    </rPh>
    <phoneticPr fontId="3"/>
  </si>
  <si>
    <t>科目内訳表</t>
  </si>
  <si>
    <t>様式37</t>
    <rPh sb="0" eb="2">
      <t>ヨウシキ</t>
    </rPh>
    <phoneticPr fontId="3"/>
  </si>
  <si>
    <t>口座設定届出書</t>
  </si>
  <si>
    <t>予定者段階において委員会口座を事務局に届け出るとき使用</t>
    <rPh sb="0" eb="3">
      <t>ヨテイシャ</t>
    </rPh>
    <rPh sb="3" eb="5">
      <t>ダンカイ</t>
    </rPh>
    <rPh sb="9" eb="12">
      <t>イインカイ</t>
    </rPh>
    <rPh sb="12" eb="14">
      <t>コウザ</t>
    </rPh>
    <rPh sb="15" eb="18">
      <t>ジムキョク</t>
    </rPh>
    <rPh sb="19" eb="20">
      <t>トド</t>
    </rPh>
    <rPh sb="21" eb="22">
      <t>デ</t>
    </rPh>
    <rPh sb="25" eb="27">
      <t>シヨウ</t>
    </rPh>
    <phoneticPr fontId="3"/>
  </si>
  <si>
    <t>様式38</t>
    <rPh sb="0" eb="2">
      <t>ヨウシキ</t>
    </rPh>
    <phoneticPr fontId="3"/>
  </si>
  <si>
    <t>会務運営費依頼書兼決定書</t>
    <rPh sb="5" eb="8">
      <t>イライショ</t>
    </rPh>
    <rPh sb="8" eb="9">
      <t>ケン</t>
    </rPh>
    <rPh sb="9" eb="12">
      <t>ケッテイショ</t>
    </rPh>
    <phoneticPr fontId="3"/>
  </si>
  <si>
    <t>会務運営費の申請に使用</t>
    <rPh sb="0" eb="2">
      <t>カイム</t>
    </rPh>
    <rPh sb="2" eb="5">
      <t>ウンエイヒ</t>
    </rPh>
    <rPh sb="6" eb="8">
      <t>シンセイ</t>
    </rPh>
    <rPh sb="9" eb="11">
      <t>シヨウ</t>
    </rPh>
    <phoneticPr fontId="3"/>
  </si>
  <si>
    <t>振替伝票</t>
  </si>
  <si>
    <t>中間決算で総合基本資料を会務運営費にて相殺されるため、振替で使用する</t>
    <rPh sb="0" eb="2">
      <t>チュウカン</t>
    </rPh>
    <rPh sb="2" eb="4">
      <t>ケッサン</t>
    </rPh>
    <rPh sb="5" eb="7">
      <t>ソウゴウ</t>
    </rPh>
    <rPh sb="7" eb="9">
      <t>キホン</t>
    </rPh>
    <rPh sb="9" eb="11">
      <t>シリョウ</t>
    </rPh>
    <rPh sb="12" eb="14">
      <t>カイム</t>
    </rPh>
    <rPh sb="14" eb="17">
      <t>ウンエイヒ</t>
    </rPh>
    <rPh sb="19" eb="21">
      <t>ソウサイ</t>
    </rPh>
    <rPh sb="27" eb="29">
      <t>フリカエ</t>
    </rPh>
    <rPh sb="30" eb="32">
      <t>シヨウ</t>
    </rPh>
    <phoneticPr fontId="3"/>
  </si>
  <si>
    <t>様式40</t>
    <rPh sb="0" eb="2">
      <t>ヨウシキ</t>
    </rPh>
    <phoneticPr fontId="3"/>
  </si>
  <si>
    <t>消費税等計算シート</t>
  </si>
  <si>
    <t>決算で必要のとき提出</t>
    <rPh sb="0" eb="2">
      <t>ケッサン</t>
    </rPh>
    <rPh sb="3" eb="5">
      <t>ヒツヨウ</t>
    </rPh>
    <rPh sb="8" eb="10">
      <t>テイシュツ</t>
    </rPh>
    <phoneticPr fontId="3"/>
  </si>
  <si>
    <t>見積発行申請書・封筒用</t>
  </si>
  <si>
    <t>日本JC及び共済会に見積もり依頼するとき使用</t>
    <rPh sb="0" eb="2">
      <t>ニッポン</t>
    </rPh>
    <rPh sb="4" eb="5">
      <t>オヨ</t>
    </rPh>
    <rPh sb="6" eb="9">
      <t>キョウサイカイ</t>
    </rPh>
    <rPh sb="10" eb="12">
      <t>ミツ</t>
    </rPh>
    <rPh sb="14" eb="16">
      <t>イライ</t>
    </rPh>
    <rPh sb="20" eb="22">
      <t>シヨウ</t>
    </rPh>
    <phoneticPr fontId="3"/>
  </si>
  <si>
    <t>見積発行申請書・会議室用</t>
  </si>
  <si>
    <t>様式43</t>
    <rPh sb="0" eb="2">
      <t>ヨウシキ</t>
    </rPh>
    <phoneticPr fontId="3"/>
  </si>
  <si>
    <t>特別領収書作成申請書</t>
  </si>
  <si>
    <t>特別領収書の申請に使用</t>
    <rPh sb="0" eb="2">
      <t>トクベツ</t>
    </rPh>
    <rPh sb="2" eb="5">
      <t>リョウシュウショ</t>
    </rPh>
    <rPh sb="6" eb="8">
      <t>シンセイ</t>
    </rPh>
    <rPh sb="9" eb="11">
      <t>シヨウ</t>
    </rPh>
    <phoneticPr fontId="3"/>
  </si>
  <si>
    <t>特別領収書作成報告書</t>
  </si>
  <si>
    <t>特別領収書を作った場合決算に必要</t>
    <rPh sb="0" eb="2">
      <t>トクベツ</t>
    </rPh>
    <rPh sb="2" eb="5">
      <t>リョウシュウショ</t>
    </rPh>
    <rPh sb="6" eb="7">
      <t>ツク</t>
    </rPh>
    <rPh sb="9" eb="11">
      <t>バアイ</t>
    </rPh>
    <rPh sb="11" eb="13">
      <t>ケッサン</t>
    </rPh>
    <phoneticPr fontId="3"/>
  </si>
  <si>
    <t>［　様式1　］</t>
    <rPh sb="2" eb="4">
      <t>ヨウシキ</t>
    </rPh>
    <phoneticPr fontId="3"/>
  </si>
  <si>
    <t>印</t>
    <rPh sb="0" eb="1">
      <t>イン</t>
    </rPh>
    <phoneticPr fontId="3"/>
  </si>
  <si>
    <t>委員会年間総事業費</t>
    <rPh sb="0" eb="3">
      <t>イインカイ</t>
    </rPh>
    <rPh sb="3" eb="5">
      <t>ネンカン</t>
    </rPh>
    <rPh sb="5" eb="6">
      <t>ソウ</t>
    </rPh>
    <rPh sb="6" eb="9">
      <t>ジギョウヒ</t>
    </rPh>
    <phoneticPr fontId="3"/>
  </si>
  <si>
    <t>￥</t>
  </si>
  <si>
    <t>事業開始日</t>
    <rPh sb="0" eb="1">
      <t>コト</t>
    </rPh>
    <rPh sb="1" eb="2">
      <t>ギョウ</t>
    </rPh>
    <rPh sb="2" eb="4">
      <t>カイシ</t>
    </rPh>
    <rPh sb="4" eb="5">
      <t>ヒ</t>
    </rPh>
    <phoneticPr fontId="3"/>
  </si>
  <si>
    <t>事業終了日</t>
    <rPh sb="0" eb="1">
      <t>コト</t>
    </rPh>
    <rPh sb="1" eb="2">
      <t>ギョウ</t>
    </rPh>
    <rPh sb="2" eb="4">
      <t>シュウリョウ</t>
    </rPh>
    <rPh sb="4" eb="5">
      <t>ヒ</t>
    </rPh>
    <phoneticPr fontId="3"/>
  </si>
  <si>
    <t>事　　業　　名</t>
    <rPh sb="0" eb="1">
      <t>コト</t>
    </rPh>
    <rPh sb="3" eb="4">
      <t>ギョウ</t>
    </rPh>
    <rPh sb="6" eb="7">
      <t>メイ</t>
    </rPh>
    <phoneticPr fontId="3"/>
  </si>
  <si>
    <t>事業費</t>
    <rPh sb="0" eb="2">
      <t>ジギョウ</t>
    </rPh>
    <rPh sb="2" eb="3">
      <t>ヒ</t>
    </rPh>
    <phoneticPr fontId="3"/>
  </si>
  <si>
    <t>外部資金収入　　　（登録料等）</t>
    <rPh sb="0" eb="2">
      <t>ガイブ</t>
    </rPh>
    <rPh sb="2" eb="4">
      <t>シキン</t>
    </rPh>
    <rPh sb="4" eb="6">
      <t>シュウニュウ</t>
    </rPh>
    <rPh sb="10" eb="12">
      <t>トウロク</t>
    </rPh>
    <rPh sb="12" eb="14">
      <t>リョウナド</t>
    </rPh>
    <phoneticPr fontId="3"/>
  </si>
  <si>
    <t>月</t>
    <rPh sb="0" eb="1">
      <t>ガツ</t>
    </rPh>
    <phoneticPr fontId="3"/>
  </si>
  <si>
    <t>日</t>
    <rPh sb="0" eb="1">
      <t>ヒ</t>
    </rPh>
    <phoneticPr fontId="3"/>
  </si>
  <si>
    <t>合　　計</t>
    <rPh sb="0" eb="1">
      <t>ゴウ</t>
    </rPh>
    <rPh sb="3" eb="4">
      <t>ケイ</t>
    </rPh>
    <phoneticPr fontId="3"/>
  </si>
  <si>
    <t>委員会年間事業予算管理表</t>
    <rPh sb="0" eb="3">
      <t>イインカイ</t>
    </rPh>
    <rPh sb="5" eb="7">
      <t>ジギョウ</t>
    </rPh>
    <phoneticPr fontId="3"/>
  </si>
  <si>
    <t>事業費残額</t>
    <rPh sb="0" eb="3">
      <t>ジギョウヒ</t>
    </rPh>
    <rPh sb="3" eb="5">
      <t>ザンガク</t>
    </rPh>
    <phoneticPr fontId="3"/>
  </si>
  <si>
    <t>総予算　　　　　　（年初内定額）</t>
    <rPh sb="0" eb="1">
      <t>ソウ</t>
    </rPh>
    <rPh sb="1" eb="3">
      <t>ヨサン</t>
    </rPh>
    <rPh sb="10" eb="12">
      <t>ネンショ</t>
    </rPh>
    <rPh sb="12" eb="14">
      <t>ナイテイ</t>
    </rPh>
    <rPh sb="14" eb="15">
      <t>ガク</t>
    </rPh>
    <phoneticPr fontId="3"/>
  </si>
  <si>
    <t xml:space="preserve"> </t>
    <phoneticPr fontId="3"/>
  </si>
  <si>
    <t>　</t>
    <phoneticPr fontId="3"/>
  </si>
  <si>
    <t>講演・セミナー依頼承諾書</t>
    <rPh sb="0" eb="2">
      <t>コウエン</t>
    </rPh>
    <rPh sb="7" eb="9">
      <t>イライ</t>
    </rPh>
    <rPh sb="9" eb="12">
      <t>ショウダクショ</t>
    </rPh>
    <phoneticPr fontId="3"/>
  </si>
  <si>
    <r>
      <t>規則審査会と共通書式。必要項目を残して使ってください。</t>
    </r>
    <r>
      <rPr>
        <sz val="9"/>
        <color indexed="10"/>
        <rFont val="ＭＳ Ｐゴシック"/>
        <family val="3"/>
        <charset val="128"/>
      </rPr>
      <t>記載金額により印紙が必要です。</t>
    </r>
    <r>
      <rPr>
        <sz val="9"/>
        <rFont val="ＭＳ Ｐゴシック"/>
        <family val="3"/>
        <charset val="128"/>
      </rPr>
      <t xml:space="preserve">
</t>
    </r>
    <r>
      <rPr>
        <sz val="9"/>
        <color indexed="10"/>
        <rFont val="ＭＳ Ｐゴシック"/>
        <family val="3"/>
        <charset val="128"/>
      </rPr>
      <t>【1号契約書類となります】</t>
    </r>
    <r>
      <rPr>
        <sz val="9"/>
        <rFont val="ＭＳ Ｐゴシック"/>
        <family val="3"/>
        <charset val="128"/>
      </rPr>
      <t>修正審議及び決算でも必要</t>
    </r>
    <rPh sb="0" eb="2">
      <t>キソク</t>
    </rPh>
    <rPh sb="2" eb="5">
      <t>シンサカイ</t>
    </rPh>
    <rPh sb="6" eb="8">
      <t>キョウツウ</t>
    </rPh>
    <rPh sb="8" eb="10">
      <t>ショシキ</t>
    </rPh>
    <rPh sb="11" eb="13">
      <t>ヒツヨウ</t>
    </rPh>
    <rPh sb="13" eb="15">
      <t>コウモク</t>
    </rPh>
    <rPh sb="16" eb="17">
      <t>ノコ</t>
    </rPh>
    <rPh sb="19" eb="20">
      <t>ツカ</t>
    </rPh>
    <rPh sb="27" eb="29">
      <t>キサイ</t>
    </rPh>
    <rPh sb="29" eb="31">
      <t>キンガク</t>
    </rPh>
    <rPh sb="34" eb="36">
      <t>インシ</t>
    </rPh>
    <rPh sb="37" eb="39">
      <t>ヒツヨウ</t>
    </rPh>
    <rPh sb="45" eb="46">
      <t>ゴウ</t>
    </rPh>
    <rPh sb="46" eb="48">
      <t>ケイヤク</t>
    </rPh>
    <rPh sb="48" eb="50">
      <t>ショルイ</t>
    </rPh>
    <rPh sb="56" eb="58">
      <t>シュウセイ</t>
    </rPh>
    <rPh sb="58" eb="60">
      <t>シンギ</t>
    </rPh>
    <rPh sb="60" eb="61">
      <t>オヨ</t>
    </rPh>
    <rPh sb="62" eb="64">
      <t>ケッサン</t>
    </rPh>
    <rPh sb="66" eb="68">
      <t>ヒツヨウ</t>
    </rPh>
    <phoneticPr fontId="3"/>
  </si>
  <si>
    <t>口座番号</t>
    <rPh sb="0" eb="2">
      <t>コウザ</t>
    </rPh>
    <rPh sb="2" eb="4">
      <t>バンゴウ</t>
    </rPh>
    <phoneticPr fontId="3"/>
  </si>
  <si>
    <t>)</t>
  </si>
  <si>
    <t>企画・演出費</t>
    <rPh sb="0" eb="2">
      <t>キカク</t>
    </rPh>
    <rPh sb="3" eb="5">
      <t>エンシュツ</t>
    </rPh>
    <rPh sb="5" eb="6">
      <t>ヒ</t>
    </rPh>
    <phoneticPr fontId="3"/>
  </si>
  <si>
    <t>[様式13]</t>
    <rPh sb="1" eb="3">
      <t>ヨウシキ</t>
    </rPh>
    <phoneticPr fontId="3"/>
  </si>
  <si>
    <t>　　　　　　　　　　　　　　　事　業　計　画　収　支　予　算　書</t>
    <rPh sb="15" eb="18">
      <t>ジギョウ</t>
    </rPh>
    <rPh sb="19" eb="22">
      <t>ケイカク</t>
    </rPh>
    <rPh sb="23" eb="26">
      <t>シュウシ</t>
    </rPh>
    <rPh sb="27" eb="32">
      <t>ヨサンショ</t>
    </rPh>
    <phoneticPr fontId="3"/>
  </si>
  <si>
    <t>（単位　：　円）</t>
    <rPh sb="1" eb="3">
      <t>タンイ</t>
    </rPh>
    <rPh sb="6" eb="7">
      <t>エン</t>
    </rPh>
    <phoneticPr fontId="3"/>
  </si>
  <si>
    <t>項　　　　目</t>
    <rPh sb="0" eb="6">
      <t>コウモク</t>
    </rPh>
    <phoneticPr fontId="3"/>
  </si>
  <si>
    <t>予　算　額</t>
    <rPh sb="0" eb="5">
      <t>ヨサンガク</t>
    </rPh>
    <phoneticPr fontId="3"/>
  </si>
  <si>
    <t>前年度予算額</t>
    <rPh sb="0" eb="3">
      <t>ゼンネンド</t>
    </rPh>
    <rPh sb="3" eb="6">
      <t>ヨサンガク</t>
    </rPh>
    <phoneticPr fontId="3"/>
  </si>
  <si>
    <t>前年度決算額</t>
    <rPh sb="0" eb="3">
      <t>ゼンネンド</t>
    </rPh>
    <rPh sb="3" eb="6">
      <t>ケッサンガク</t>
    </rPh>
    <phoneticPr fontId="3"/>
  </si>
  <si>
    <t>摘　　要</t>
    <rPh sb="0" eb="4">
      <t>テキヨウ</t>
    </rPh>
    <phoneticPr fontId="3"/>
  </si>
  <si>
    <t>会場設営費</t>
    <rPh sb="0" eb="2">
      <t>カイジョウ</t>
    </rPh>
    <rPh sb="2" eb="5">
      <t>セツエイヒ</t>
    </rPh>
    <phoneticPr fontId="3"/>
  </si>
  <si>
    <t>本部団関係費</t>
    <rPh sb="0" eb="2">
      <t>ホンブ</t>
    </rPh>
    <rPh sb="2" eb="3">
      <t>ダン</t>
    </rPh>
    <rPh sb="3" eb="6">
      <t>カンケイヒ</t>
    </rPh>
    <phoneticPr fontId="3"/>
  </si>
  <si>
    <t>講師関係費</t>
    <rPh sb="0" eb="2">
      <t>コウシ</t>
    </rPh>
    <rPh sb="2" eb="5">
      <t>カンケイヒ</t>
    </rPh>
    <phoneticPr fontId="3"/>
  </si>
  <si>
    <t>広報費</t>
    <rPh sb="0" eb="3">
      <t>コウホウヒ</t>
    </rPh>
    <phoneticPr fontId="3"/>
  </si>
  <si>
    <t>資料作成費</t>
    <rPh sb="0" eb="2">
      <t>シリョウ</t>
    </rPh>
    <rPh sb="2" eb="5">
      <t>サクセイヒ</t>
    </rPh>
    <phoneticPr fontId="3"/>
  </si>
  <si>
    <t>報告書作成費</t>
    <rPh sb="0" eb="3">
      <t>ホウコクショ</t>
    </rPh>
    <rPh sb="3" eb="6">
      <t>サクセイヒ</t>
    </rPh>
    <phoneticPr fontId="3"/>
  </si>
  <si>
    <t>懇親会費</t>
    <rPh sb="0" eb="2">
      <t>コンシン</t>
    </rPh>
    <rPh sb="2" eb="4">
      <t>カイヒ</t>
    </rPh>
    <phoneticPr fontId="3"/>
  </si>
  <si>
    <t>渉外費</t>
    <rPh sb="0" eb="2">
      <t>ショウガイ</t>
    </rPh>
    <rPh sb="2" eb="3">
      <t>ヒ</t>
    </rPh>
    <phoneticPr fontId="3"/>
  </si>
  <si>
    <t>旅費交通費</t>
    <rPh sb="0" eb="2">
      <t>リョヒ</t>
    </rPh>
    <rPh sb="2" eb="5">
      <t>コウツウヒ</t>
    </rPh>
    <phoneticPr fontId="3"/>
  </si>
  <si>
    <t>参加記念品費</t>
    <rPh sb="0" eb="2">
      <t>サンカ</t>
    </rPh>
    <rPh sb="2" eb="5">
      <t>キネンヒン</t>
    </rPh>
    <rPh sb="5" eb="6">
      <t>ヒ</t>
    </rPh>
    <phoneticPr fontId="3"/>
  </si>
  <si>
    <t>保険料</t>
    <rPh sb="0" eb="3">
      <t>ホケンリョウ</t>
    </rPh>
    <phoneticPr fontId="3"/>
  </si>
  <si>
    <t>通信費</t>
    <rPh sb="0" eb="3">
      <t>ツウシンヒ</t>
    </rPh>
    <phoneticPr fontId="3"/>
  </si>
  <si>
    <t>雑費</t>
    <rPh sb="0" eb="2">
      <t>ザッピ</t>
    </rPh>
    <phoneticPr fontId="3"/>
  </si>
  <si>
    <t>予備費</t>
    <rPh sb="0" eb="3">
      <t>ヨビヒ</t>
    </rPh>
    <phoneticPr fontId="3"/>
  </si>
  <si>
    <t>支出計</t>
    <rPh sb="0" eb="2">
      <t>シシュツ</t>
    </rPh>
    <rPh sb="2" eb="3">
      <t>ケイ</t>
    </rPh>
    <phoneticPr fontId="3"/>
  </si>
  <si>
    <t>収支差額</t>
    <rPh sb="0" eb="2">
      <t>シュウシ</t>
    </rPh>
    <rPh sb="2" eb="4">
      <t>サガク</t>
    </rPh>
    <phoneticPr fontId="3"/>
  </si>
  <si>
    <t>（単位：円）</t>
    <rPh sb="1" eb="3">
      <t>タンイ</t>
    </rPh>
    <rPh sb="4" eb="5">
      <t>エン</t>
    </rPh>
    <phoneticPr fontId="3"/>
  </si>
  <si>
    <t>科　　　　　目</t>
    <rPh sb="0" eb="7">
      <t>カモク</t>
    </rPh>
    <phoneticPr fontId="3"/>
  </si>
  <si>
    <t>摘　　　　　　　　　要</t>
    <rPh sb="0" eb="11">
      <t>テキヨウ</t>
    </rPh>
    <phoneticPr fontId="3"/>
  </si>
  <si>
    <t>金　　　額</t>
    <rPh sb="0" eb="1">
      <t>キン</t>
    </rPh>
    <rPh sb="4" eb="5">
      <t>ガク</t>
    </rPh>
    <phoneticPr fontId="3"/>
  </si>
  <si>
    <t>Ｎｏ</t>
  </si>
  <si>
    <t>(</t>
  </si>
  <si>
    <t>　　　　　　　　　　　　　　　　　　　　　　合　　　　　　　計</t>
    <rPh sb="22" eb="23">
      <t>ゴウ</t>
    </rPh>
    <rPh sb="30" eb="31">
      <t>ゴウケイ</t>
    </rPh>
    <phoneticPr fontId="3"/>
  </si>
  <si>
    <t>細　　　目</t>
    <rPh sb="0" eb="5">
      <t>サイモク</t>
    </rPh>
    <phoneticPr fontId="3"/>
  </si>
  <si>
    <t>摘　　　　要</t>
    <rPh sb="0" eb="1">
      <t>テキ</t>
    </rPh>
    <rPh sb="5" eb="6">
      <t>テキヨウ</t>
    </rPh>
    <phoneticPr fontId="3"/>
  </si>
  <si>
    <t>　小　　　　計</t>
    <rPh sb="1" eb="7">
      <t>ショウケイ</t>
    </rPh>
    <phoneticPr fontId="3"/>
  </si>
  <si>
    <t>　小　　　　計</t>
    <rPh sb="1" eb="2">
      <t>ショウ</t>
    </rPh>
    <rPh sb="6" eb="7">
      <t>ショウケイ</t>
    </rPh>
    <phoneticPr fontId="3"/>
  </si>
  <si>
    <t>　合　　　　計</t>
    <rPh sb="1" eb="2">
      <t>ゴウ</t>
    </rPh>
    <rPh sb="6" eb="7">
      <t>ショウケイ</t>
    </rPh>
    <phoneticPr fontId="3"/>
  </si>
  <si>
    <t>採　　　用　　　企　　業</t>
  </si>
  <si>
    <t>相　見　積　企　業</t>
  </si>
  <si>
    <t>見積№</t>
  </si>
  <si>
    <t>企　業　名</t>
  </si>
  <si>
    <t>支払内容</t>
  </si>
  <si>
    <t>金  額</t>
  </si>
  <si>
    <t>有効期限</t>
  </si>
  <si>
    <t>合計金額</t>
  </si>
  <si>
    <t>合計金額</t>
    <rPh sb="2" eb="4">
      <t>キンガク</t>
    </rPh>
    <phoneticPr fontId="3"/>
  </si>
  <si>
    <t>※支払先が個人の場合は個人名を企業名欄に記載し、金額欄は源泉税込みの金額を記載すること。</t>
    <rPh sb="1" eb="3">
      <t>シハライ</t>
    </rPh>
    <rPh sb="3" eb="4">
      <t>サキ</t>
    </rPh>
    <rPh sb="5" eb="7">
      <t>コジン</t>
    </rPh>
    <rPh sb="8" eb="10">
      <t>バアイ</t>
    </rPh>
    <rPh sb="11" eb="14">
      <t>コジンメイ</t>
    </rPh>
    <rPh sb="15" eb="17">
      <t>キギョウ</t>
    </rPh>
    <rPh sb="17" eb="18">
      <t>メイ</t>
    </rPh>
    <rPh sb="18" eb="19">
      <t>ラン</t>
    </rPh>
    <rPh sb="20" eb="22">
      <t>キサイ</t>
    </rPh>
    <rPh sb="24" eb="26">
      <t>キンガク</t>
    </rPh>
    <rPh sb="26" eb="27">
      <t>ラン</t>
    </rPh>
    <rPh sb="28" eb="30">
      <t>ゲンセン</t>
    </rPh>
    <rPh sb="30" eb="31">
      <t>ゼイ</t>
    </rPh>
    <rPh sb="31" eb="32">
      <t>コ</t>
    </rPh>
    <rPh sb="34" eb="36">
      <t>キンガク</t>
    </rPh>
    <rPh sb="37" eb="39">
      <t>キサイ</t>
    </rPh>
    <phoneticPr fontId="3"/>
  </si>
  <si>
    <t>振込口座名義</t>
    <rPh sb="0" eb="6">
      <t>フリコミコウザメイギ</t>
    </rPh>
    <phoneticPr fontId="3"/>
  </si>
  <si>
    <t>支払銀行・支店名</t>
    <rPh sb="0" eb="2">
      <t>シハライ</t>
    </rPh>
    <rPh sb="2" eb="4">
      <t>ギンコウ</t>
    </rPh>
    <phoneticPr fontId="3"/>
  </si>
  <si>
    <t>振込手数料</t>
    <rPh sb="0" eb="2">
      <t>フリコミ</t>
    </rPh>
    <rPh sb="2" eb="5">
      <t>テスウリョウ</t>
    </rPh>
    <phoneticPr fontId="3"/>
  </si>
  <si>
    <t>（普・当）</t>
  </si>
  <si>
    <t>合計金額</t>
    <rPh sb="0" eb="4">
      <t>ゴウケイキンガク</t>
    </rPh>
    <phoneticPr fontId="3"/>
  </si>
  <si>
    <t>[様式11]</t>
    <rPh sb="1" eb="3">
      <t>ヨウシキ</t>
    </rPh>
    <phoneticPr fontId="3"/>
  </si>
  <si>
    <t>〔様式14〕</t>
    <rPh sb="1" eb="3">
      <t>ヨウシキシキ</t>
    </rPh>
    <phoneticPr fontId="3"/>
  </si>
  <si>
    <t>事業計画を予定者で立案する時のみ使用し,事業費を導入する際の財審審議に必要。事業実施後様式１１と請求書とともに提出</t>
    <rPh sb="20" eb="23">
      <t>ジギョウヒ</t>
    </rPh>
    <rPh sb="24" eb="26">
      <t>ドウニュウ</t>
    </rPh>
    <rPh sb="28" eb="29">
      <t>サイ</t>
    </rPh>
    <rPh sb="30" eb="31">
      <t>ザイ</t>
    </rPh>
    <rPh sb="31" eb="32">
      <t>シン</t>
    </rPh>
    <rPh sb="32" eb="33">
      <t>シン</t>
    </rPh>
    <rPh sb="33" eb="34">
      <t>ギ</t>
    </rPh>
    <rPh sb="35" eb="37">
      <t>ヒツヨウ</t>
    </rPh>
    <rPh sb="38" eb="40">
      <t>ジギョウ</t>
    </rPh>
    <rPh sb="40" eb="43">
      <t>ジッシゴ</t>
    </rPh>
    <rPh sb="43" eb="45">
      <t>ヨウシキ</t>
    </rPh>
    <rPh sb="48" eb="51">
      <t>セイキュウショ</t>
    </rPh>
    <rPh sb="55" eb="57">
      <t>テイシュツ</t>
    </rPh>
    <phoneticPr fontId="3"/>
  </si>
  <si>
    <t>様式2</t>
    <rPh sb="0" eb="2">
      <t>ヨウシキ</t>
    </rPh>
    <phoneticPr fontId="3"/>
  </si>
  <si>
    <t>様式9-1</t>
    <rPh sb="0" eb="2">
      <t>ヨウシキ</t>
    </rPh>
    <phoneticPr fontId="3"/>
  </si>
  <si>
    <t>様式9-2</t>
    <rPh sb="0" eb="2">
      <t>ヨウシキ</t>
    </rPh>
    <phoneticPr fontId="3"/>
  </si>
  <si>
    <t>様式9-3</t>
    <rPh sb="0" eb="2">
      <t>ヨウシキ</t>
    </rPh>
    <phoneticPr fontId="3"/>
  </si>
  <si>
    <t>様式11</t>
    <rPh sb="0" eb="2">
      <t>ヨウシキ</t>
    </rPh>
    <phoneticPr fontId="3"/>
  </si>
  <si>
    <t>様式12、13</t>
    <rPh sb="0" eb="2">
      <t>ヨウシキ</t>
    </rPh>
    <phoneticPr fontId="3"/>
  </si>
  <si>
    <t>様式14</t>
    <rPh sb="0" eb="2">
      <t>ヨウシキ</t>
    </rPh>
    <phoneticPr fontId="3"/>
  </si>
  <si>
    <t>様式15</t>
    <rPh sb="0" eb="2">
      <t>ヨウシキ</t>
    </rPh>
    <phoneticPr fontId="3"/>
  </si>
  <si>
    <t>様式17、18</t>
    <rPh sb="0" eb="2">
      <t>ヨウシキ</t>
    </rPh>
    <phoneticPr fontId="3"/>
  </si>
  <si>
    <t>様式19-1</t>
    <rPh sb="0" eb="2">
      <t>ヨウシキ</t>
    </rPh>
    <phoneticPr fontId="3"/>
  </si>
  <si>
    <t>様式19-2</t>
    <rPh sb="0" eb="2">
      <t>ヨウシキ</t>
    </rPh>
    <phoneticPr fontId="3"/>
  </si>
  <si>
    <t>様式20</t>
    <rPh sb="0" eb="2">
      <t>ヨウシキ</t>
    </rPh>
    <phoneticPr fontId="3"/>
  </si>
  <si>
    <t>様式21</t>
    <rPh sb="0" eb="2">
      <t>ヨウシキ</t>
    </rPh>
    <phoneticPr fontId="3"/>
  </si>
  <si>
    <t>様式25、26</t>
    <rPh sb="0" eb="2">
      <t>ヨウシキ</t>
    </rPh>
    <phoneticPr fontId="3"/>
  </si>
  <si>
    <t>様式27</t>
    <rPh sb="0" eb="2">
      <t>ヨウシキ</t>
    </rPh>
    <phoneticPr fontId="3"/>
  </si>
  <si>
    <t>様式30</t>
    <rPh sb="0" eb="2">
      <t>ヨウシキ</t>
    </rPh>
    <phoneticPr fontId="3"/>
  </si>
  <si>
    <t>様式42</t>
    <rPh sb="0" eb="2">
      <t>ヨウシキ</t>
    </rPh>
    <phoneticPr fontId="3"/>
  </si>
  <si>
    <t>預り金明細書</t>
    <rPh sb="0" eb="1">
      <t>アズカ</t>
    </rPh>
    <rPh sb="2" eb="3">
      <t>キン</t>
    </rPh>
    <rPh sb="3" eb="6">
      <t>メイサイショ</t>
    </rPh>
    <phoneticPr fontId="3"/>
  </si>
  <si>
    <t>預り金がある場合に使用（事業会計・委員会会計共に使用）</t>
    <rPh sb="0" eb="1">
      <t>アズカ</t>
    </rPh>
    <rPh sb="2" eb="3">
      <t>キン</t>
    </rPh>
    <rPh sb="6" eb="8">
      <t>バアイ</t>
    </rPh>
    <rPh sb="9" eb="11">
      <t>シヨウ</t>
    </rPh>
    <rPh sb="12" eb="14">
      <t>ジギョウ</t>
    </rPh>
    <rPh sb="14" eb="16">
      <t>カイケイ</t>
    </rPh>
    <rPh sb="17" eb="20">
      <t>イインカイ</t>
    </rPh>
    <rPh sb="20" eb="22">
      <t>カイケイ</t>
    </rPh>
    <rPh sb="22" eb="23">
      <t>トモ</t>
    </rPh>
    <rPh sb="24" eb="26">
      <t>シヨウ</t>
    </rPh>
    <phoneticPr fontId="3"/>
  </si>
  <si>
    <t>（収　益　の　部）</t>
    <rPh sb="1" eb="2">
      <t>オサム</t>
    </rPh>
    <rPh sb="3" eb="4">
      <t>エキ</t>
    </rPh>
    <rPh sb="7" eb="8">
      <t>ブ</t>
    </rPh>
    <phoneticPr fontId="3"/>
  </si>
  <si>
    <t>（費用の部）</t>
    <rPh sb="1" eb="3">
      <t>ヒヨウ</t>
    </rPh>
    <rPh sb="4" eb="5">
      <t>ブ</t>
    </rPh>
    <phoneticPr fontId="3"/>
  </si>
  <si>
    <t>正味財産集約シート（収益）</t>
    <rPh sb="0" eb="2">
      <t>ショウミ</t>
    </rPh>
    <rPh sb="2" eb="4">
      <t>ザイサン</t>
    </rPh>
    <rPh sb="4" eb="6">
      <t>シュウヤク</t>
    </rPh>
    <rPh sb="10" eb="12">
      <t>シュウエキ</t>
    </rPh>
    <phoneticPr fontId="3"/>
  </si>
  <si>
    <t>正味財産集約シート（費用）</t>
    <rPh sb="0" eb="2">
      <t>ショウミ</t>
    </rPh>
    <rPh sb="2" eb="4">
      <t>ザイサン</t>
    </rPh>
    <rPh sb="4" eb="6">
      <t>シュウヤク</t>
    </rPh>
    <rPh sb="10" eb="12">
      <t>ヒヨウ</t>
    </rPh>
    <phoneticPr fontId="3"/>
  </si>
  <si>
    <t>登 録 料 収 益</t>
    <rPh sb="0" eb="5">
      <t>トウロクリョウ</t>
    </rPh>
    <rPh sb="6" eb="7">
      <t>オサム</t>
    </rPh>
    <rPh sb="8" eb="9">
      <t>エキ</t>
    </rPh>
    <phoneticPr fontId="3"/>
  </si>
  <si>
    <t>補 助 金</t>
    <rPh sb="0" eb="5">
      <t>ホジョキン</t>
    </rPh>
    <phoneticPr fontId="3"/>
  </si>
  <si>
    <t>寄 付 金 収 益</t>
    <rPh sb="0" eb="5">
      <t>キフキン</t>
    </rPh>
    <rPh sb="6" eb="7">
      <t>オサム</t>
    </rPh>
    <rPh sb="8" eb="9">
      <t>エキ</t>
    </rPh>
    <phoneticPr fontId="3"/>
  </si>
  <si>
    <t>助 成 金</t>
    <rPh sb="0" eb="5">
      <t>ジョセイキン</t>
    </rPh>
    <phoneticPr fontId="3"/>
  </si>
  <si>
    <t>広 告 料 収 益</t>
    <rPh sb="0" eb="5">
      <t>コウコクリョウ</t>
    </rPh>
    <rPh sb="6" eb="7">
      <t>オサム</t>
    </rPh>
    <rPh sb="8" eb="9">
      <t>エキ</t>
    </rPh>
    <phoneticPr fontId="3"/>
  </si>
  <si>
    <t>販　売　収　益</t>
    <rPh sb="0" eb="3">
      <t>ハンバイ</t>
    </rPh>
    <rPh sb="4" eb="5">
      <t>オサム</t>
    </rPh>
    <rPh sb="6" eb="7">
      <t>エキ</t>
    </rPh>
    <phoneticPr fontId="3"/>
  </si>
  <si>
    <t>特別事業繰入金</t>
    <rPh sb="0" eb="2">
      <t>トクベツ</t>
    </rPh>
    <rPh sb="2" eb="4">
      <t>ジギョウ</t>
    </rPh>
    <rPh sb="4" eb="6">
      <t>クリイレ</t>
    </rPh>
    <rPh sb="6" eb="7">
      <t>キン</t>
    </rPh>
    <phoneticPr fontId="3"/>
  </si>
  <si>
    <t>雑　　収　　益</t>
    <rPh sb="0" eb="1">
      <t>ザツ</t>
    </rPh>
    <rPh sb="3" eb="4">
      <t>オサム</t>
    </rPh>
    <rPh sb="6" eb="7">
      <t>エキ</t>
    </rPh>
    <phoneticPr fontId="3"/>
  </si>
  <si>
    <t>様 式 フ ォ ー ム</t>
    <rPh sb="0" eb="1">
      <t>サマ</t>
    </rPh>
    <rPh sb="2" eb="3">
      <t>シキ</t>
    </rPh>
    <phoneticPr fontId="3"/>
  </si>
  <si>
    <t>（　収　益　明　細　書　）</t>
    <rPh sb="2" eb="3">
      <t>オサム</t>
    </rPh>
    <rPh sb="4" eb="5">
      <t>エキ</t>
    </rPh>
    <rPh sb="6" eb="11">
      <t>メイサイショ</t>
    </rPh>
    <phoneticPr fontId="3"/>
  </si>
  <si>
    <t>（　費　用　明　細　書　）</t>
    <rPh sb="2" eb="3">
      <t>ヒ</t>
    </rPh>
    <rPh sb="4" eb="5">
      <t>ヨウ</t>
    </rPh>
    <rPh sb="6" eb="11">
      <t>メイサイショ</t>
    </rPh>
    <phoneticPr fontId="3"/>
  </si>
  <si>
    <t>事　業　繰　入　金</t>
    <rPh sb="0" eb="3">
      <t>ジギョウ</t>
    </rPh>
    <rPh sb="4" eb="5">
      <t>クリ</t>
    </rPh>
    <rPh sb="6" eb="7">
      <t>ニュウ</t>
    </rPh>
    <rPh sb="8" eb="9">
      <t>キン</t>
    </rPh>
    <phoneticPr fontId="3"/>
  </si>
  <si>
    <t>収益計</t>
    <rPh sb="0" eb="2">
      <t>シュウエキ</t>
    </rPh>
    <rPh sb="2" eb="3">
      <t>ケイ</t>
    </rPh>
    <phoneticPr fontId="3"/>
  </si>
  <si>
    <t>収益費用明細書</t>
    <rPh sb="1" eb="2">
      <t>エキ</t>
    </rPh>
    <rPh sb="2" eb="4">
      <t>ヒヨウ</t>
    </rPh>
    <phoneticPr fontId="3"/>
  </si>
  <si>
    <t>決算時に必ず必要</t>
    <rPh sb="0" eb="2">
      <t>ケッサン</t>
    </rPh>
    <rPh sb="2" eb="3">
      <t>ジ</t>
    </rPh>
    <rPh sb="4" eb="5">
      <t>カナラ</t>
    </rPh>
    <rPh sb="6" eb="8">
      <t>ヒツヨウ</t>
    </rPh>
    <phoneticPr fontId="3"/>
  </si>
  <si>
    <t>様式名称</t>
    <rPh sb="0" eb="2">
      <t>ヨウシキ</t>
    </rPh>
    <rPh sb="2" eb="4">
      <t>メイショウ</t>
    </rPh>
    <phoneticPr fontId="3"/>
  </si>
  <si>
    <t>様式番号</t>
    <rPh sb="0" eb="2">
      <t>ヨウシキ</t>
    </rPh>
    <rPh sb="2" eb="4">
      <t>バンゴウ</t>
    </rPh>
    <phoneticPr fontId="3"/>
  </si>
  <si>
    <t>摘　　　　　要</t>
    <rPh sb="0" eb="1">
      <t>テキ</t>
    </rPh>
    <rPh sb="6" eb="7">
      <t>ヨウ</t>
    </rPh>
    <phoneticPr fontId="3"/>
  </si>
  <si>
    <t>協賛金等導入の場合正副協議後、財審協議前に財運に提出、財審協議・審議に持参</t>
    <rPh sb="0" eb="3">
      <t>キョウサンキン</t>
    </rPh>
    <rPh sb="3" eb="4">
      <t>トウ</t>
    </rPh>
    <rPh sb="4" eb="6">
      <t>ドウニュウ</t>
    </rPh>
    <rPh sb="7" eb="9">
      <t>バアイ</t>
    </rPh>
    <rPh sb="9" eb="11">
      <t>セイフク</t>
    </rPh>
    <rPh sb="11" eb="13">
      <t>キョウギ</t>
    </rPh>
    <rPh sb="13" eb="14">
      <t>ゴ</t>
    </rPh>
    <rPh sb="15" eb="16">
      <t>ザイ</t>
    </rPh>
    <rPh sb="16" eb="17">
      <t>シン</t>
    </rPh>
    <rPh sb="17" eb="19">
      <t>キョウギ</t>
    </rPh>
    <rPh sb="19" eb="20">
      <t>マエ</t>
    </rPh>
    <rPh sb="21" eb="22">
      <t>ザイ</t>
    </rPh>
    <rPh sb="22" eb="23">
      <t>ウン</t>
    </rPh>
    <rPh sb="24" eb="26">
      <t>テイシュツ</t>
    </rPh>
    <rPh sb="27" eb="28">
      <t>ザイ</t>
    </rPh>
    <rPh sb="28" eb="29">
      <t>シン</t>
    </rPh>
    <rPh sb="29" eb="31">
      <t>キョウギ</t>
    </rPh>
    <rPh sb="32" eb="34">
      <t>シンギ</t>
    </rPh>
    <rPh sb="35" eb="37">
      <t>ジサン</t>
    </rPh>
    <phoneticPr fontId="3"/>
  </si>
  <si>
    <t>事業終了後、様式３と請求書とともに事務局に提出し、支払いが行われる</t>
    <rPh sb="0" eb="2">
      <t>ジギョウ</t>
    </rPh>
    <rPh sb="2" eb="5">
      <t>シュウリョウゴ</t>
    </rPh>
    <rPh sb="6" eb="8">
      <t>ヨウシキ</t>
    </rPh>
    <rPh sb="10" eb="13">
      <t>セイキュウショ</t>
    </rPh>
    <rPh sb="17" eb="20">
      <t>ジムキョク</t>
    </rPh>
    <rPh sb="21" eb="23">
      <t>テイシュツ</t>
    </rPh>
    <rPh sb="25" eb="27">
      <t>シハラ</t>
    </rPh>
    <rPh sb="29" eb="30">
      <t>オコナ</t>
    </rPh>
    <phoneticPr fontId="3"/>
  </si>
  <si>
    <t>仮払いを受けたときの精算書。この書類を提出しないと他の支払いが受けられなくなる</t>
    <rPh sb="0" eb="2">
      <t>カリバラ</t>
    </rPh>
    <rPh sb="4" eb="5">
      <t>ウ</t>
    </rPh>
    <rPh sb="10" eb="13">
      <t>セイサンショ</t>
    </rPh>
    <rPh sb="16" eb="18">
      <t>ショルイ</t>
    </rPh>
    <rPh sb="19" eb="21">
      <t>テイシュツ</t>
    </rPh>
    <rPh sb="25" eb="26">
      <t>タ</t>
    </rPh>
    <rPh sb="27" eb="29">
      <t>シハラ</t>
    </rPh>
    <rPh sb="31" eb="32">
      <t>ウ</t>
    </rPh>
    <phoneticPr fontId="3"/>
  </si>
  <si>
    <t>見積書がある場合は協議から必要。修正、補正審議及び決算でも必要</t>
    <rPh sb="0" eb="3">
      <t>ミツモリショ</t>
    </rPh>
    <rPh sb="6" eb="8">
      <t>バアイ</t>
    </rPh>
    <rPh sb="9" eb="11">
      <t>キョウギ</t>
    </rPh>
    <rPh sb="13" eb="15">
      <t>ヒツヨウ</t>
    </rPh>
    <rPh sb="16" eb="18">
      <t>シュウセイ</t>
    </rPh>
    <rPh sb="19" eb="21">
      <t>ホセイ</t>
    </rPh>
    <rPh sb="21" eb="23">
      <t>シンギ</t>
    </rPh>
    <rPh sb="23" eb="24">
      <t>オヨ</t>
    </rPh>
    <rPh sb="25" eb="27">
      <t>ケッサン</t>
    </rPh>
    <rPh sb="29" eb="31">
      <t>ヒツヨウ</t>
    </rPh>
    <phoneticPr fontId="3"/>
  </si>
  <si>
    <t>交通費の支払いが発生するとき協議から必要。修正、補正審議及び決算でも必要</t>
    <rPh sb="0" eb="3">
      <t>コウツウヒ</t>
    </rPh>
    <rPh sb="4" eb="6">
      <t>シハラ</t>
    </rPh>
    <rPh sb="8" eb="10">
      <t>ハッセイ</t>
    </rPh>
    <rPh sb="14" eb="16">
      <t>キョウギ</t>
    </rPh>
    <rPh sb="18" eb="20">
      <t>ヒツヨウ</t>
    </rPh>
    <rPh sb="26" eb="28">
      <t>シンギ</t>
    </rPh>
    <phoneticPr fontId="3"/>
  </si>
  <si>
    <t>渉外や打ち合わせのために飲食を行う予定の場合に協議から必要。修正、補正審議及び決算でも必要</t>
    <rPh sb="0" eb="2">
      <t>ショウガイ</t>
    </rPh>
    <rPh sb="3" eb="4">
      <t>ウ</t>
    </rPh>
    <rPh sb="5" eb="6">
      <t>ア</t>
    </rPh>
    <rPh sb="12" eb="14">
      <t>インショク</t>
    </rPh>
    <rPh sb="15" eb="16">
      <t>オコナ</t>
    </rPh>
    <rPh sb="17" eb="19">
      <t>ヨテイ</t>
    </rPh>
    <rPh sb="20" eb="22">
      <t>バアイ</t>
    </rPh>
    <rPh sb="23" eb="25">
      <t>キョウギ</t>
    </rPh>
    <rPh sb="27" eb="29">
      <t>ヒツヨウ</t>
    </rPh>
    <rPh sb="30" eb="32">
      <t>シュウセイ</t>
    </rPh>
    <rPh sb="33" eb="35">
      <t>ホセイ</t>
    </rPh>
    <rPh sb="35" eb="37">
      <t>シンギ</t>
    </rPh>
    <rPh sb="37" eb="38">
      <t>オヨ</t>
    </rPh>
    <rPh sb="39" eb="41">
      <t>ケッサン</t>
    </rPh>
    <rPh sb="43" eb="45">
      <t>ヒツヨウ</t>
    </rPh>
    <phoneticPr fontId="3"/>
  </si>
  <si>
    <t>２名以上に土産、記念品を渡す予定の場合に協議から必要。修正、補正審議及び決算でも必要</t>
    <rPh sb="1" eb="2">
      <t>メイ</t>
    </rPh>
    <rPh sb="2" eb="4">
      <t>イジョウ</t>
    </rPh>
    <rPh sb="5" eb="7">
      <t>ミヤゲ</t>
    </rPh>
    <rPh sb="8" eb="11">
      <t>キネンヒン</t>
    </rPh>
    <rPh sb="12" eb="13">
      <t>ワタ</t>
    </rPh>
    <rPh sb="14" eb="16">
      <t>ヨテイ</t>
    </rPh>
    <rPh sb="17" eb="19">
      <t>バアイ</t>
    </rPh>
    <rPh sb="20" eb="22">
      <t>キョウギ</t>
    </rPh>
    <rPh sb="24" eb="26">
      <t>ヒツヨウ</t>
    </rPh>
    <rPh sb="32" eb="34">
      <t>シンギ</t>
    </rPh>
    <phoneticPr fontId="3"/>
  </si>
  <si>
    <t>様式1</t>
    <rPh sb="0" eb="2">
      <t>ヨウシキ</t>
    </rPh>
    <phoneticPr fontId="3"/>
  </si>
  <si>
    <t>様式3</t>
    <rPh sb="0" eb="2">
      <t>ヨウシキ</t>
    </rPh>
    <phoneticPr fontId="3"/>
  </si>
  <si>
    <t>委員会年間事業予算管理表</t>
  </si>
  <si>
    <t>様式4</t>
    <rPh sb="0" eb="2">
      <t>ヨウシキ</t>
    </rPh>
    <phoneticPr fontId="3"/>
  </si>
  <si>
    <t>事業費（仮）決定通知書</t>
  </si>
  <si>
    <t>事業費を導入するとき財審の審議に必要</t>
    <rPh sb="0" eb="3">
      <t>ジギョウヒ</t>
    </rPh>
    <rPh sb="4" eb="6">
      <t>ドウニュウ</t>
    </rPh>
    <rPh sb="13" eb="15">
      <t>シンギ</t>
    </rPh>
    <rPh sb="16" eb="18">
      <t>ヒツヨウ</t>
    </rPh>
    <phoneticPr fontId="3"/>
  </si>
  <si>
    <t>様式5</t>
    <rPh sb="0" eb="2">
      <t>ヨウシキ</t>
    </rPh>
    <phoneticPr fontId="3"/>
  </si>
  <si>
    <t>外部資金導入計画書</t>
  </si>
  <si>
    <t>様式6</t>
    <rPh sb="0" eb="2">
      <t>ヨウシキ</t>
    </rPh>
    <phoneticPr fontId="3"/>
  </si>
  <si>
    <t>協賛金収入、物品協賛内訳書</t>
  </si>
  <si>
    <t>様式7</t>
    <rPh sb="0" eb="2">
      <t>ヨウシキ</t>
    </rPh>
    <phoneticPr fontId="3"/>
  </si>
  <si>
    <t>協賛に関する覚書</t>
  </si>
  <si>
    <t>外部資金導入の際（協賛金等）財審協議の前に財運にて協議・指導するときから必要</t>
    <rPh sb="0" eb="2">
      <t>ガイブ</t>
    </rPh>
    <rPh sb="2" eb="4">
      <t>シキン</t>
    </rPh>
    <rPh sb="4" eb="6">
      <t>ドウニュウ</t>
    </rPh>
    <rPh sb="7" eb="8">
      <t>サイ</t>
    </rPh>
    <rPh sb="9" eb="12">
      <t>キョウサンキン</t>
    </rPh>
    <rPh sb="12" eb="13">
      <t>トウ</t>
    </rPh>
    <rPh sb="16" eb="18">
      <t>キョウギ</t>
    </rPh>
    <rPh sb="19" eb="20">
      <t>マエ</t>
    </rPh>
    <rPh sb="21" eb="22">
      <t>ザイ</t>
    </rPh>
    <rPh sb="22" eb="23">
      <t>ウン</t>
    </rPh>
    <rPh sb="25" eb="27">
      <t>キョウギ</t>
    </rPh>
    <rPh sb="28" eb="30">
      <t>シドウ</t>
    </rPh>
    <rPh sb="36" eb="38">
      <t>ヒツヨウ</t>
    </rPh>
    <phoneticPr fontId="3"/>
  </si>
  <si>
    <t>様式8</t>
    <rPh sb="0" eb="2">
      <t>ヨウシキ</t>
    </rPh>
    <phoneticPr fontId="3"/>
  </si>
  <si>
    <t>覚書取り下げ合意書</t>
  </si>
  <si>
    <t>財審の予算審議後、協賛金に関する覚書の内容に変更が生じたときは財運に報告、承認後速やかに様式８か様式９を取り交わし、財審の再審議を受ける。事業後の決算でも必要</t>
    <rPh sb="0" eb="1">
      <t>ザイ</t>
    </rPh>
    <rPh sb="1" eb="2">
      <t>シン</t>
    </rPh>
    <rPh sb="3" eb="5">
      <t>ヨサン</t>
    </rPh>
    <rPh sb="5" eb="7">
      <t>シンギ</t>
    </rPh>
    <rPh sb="7" eb="8">
      <t>ゴ</t>
    </rPh>
    <rPh sb="9" eb="12">
      <t>キョウサンキン</t>
    </rPh>
    <rPh sb="13" eb="14">
      <t>カン</t>
    </rPh>
    <rPh sb="16" eb="18">
      <t>オボエガキ</t>
    </rPh>
    <rPh sb="19" eb="21">
      <t>ナイヨウ</t>
    </rPh>
    <rPh sb="22" eb="24">
      <t>ヘンコウ</t>
    </rPh>
    <rPh sb="25" eb="26">
      <t>ショウ</t>
    </rPh>
    <rPh sb="31" eb="32">
      <t>ザイ</t>
    </rPh>
    <rPh sb="32" eb="33">
      <t>ウン</t>
    </rPh>
    <rPh sb="34" eb="36">
      <t>ホウコク</t>
    </rPh>
    <rPh sb="37" eb="39">
      <t>ショウニン</t>
    </rPh>
    <rPh sb="39" eb="40">
      <t>ゴ</t>
    </rPh>
    <rPh sb="40" eb="41">
      <t>スミ</t>
    </rPh>
    <rPh sb="44" eb="46">
      <t>ヨウシキ</t>
    </rPh>
    <rPh sb="48" eb="50">
      <t>ヨウシキ</t>
    </rPh>
    <rPh sb="52" eb="53">
      <t>ト</t>
    </rPh>
    <rPh sb="54" eb="55">
      <t>カ</t>
    </rPh>
    <rPh sb="58" eb="59">
      <t>ザイ</t>
    </rPh>
    <rPh sb="59" eb="60">
      <t>シン</t>
    </rPh>
    <rPh sb="61" eb="64">
      <t>サイシンギ</t>
    </rPh>
    <rPh sb="65" eb="66">
      <t>ウ</t>
    </rPh>
    <rPh sb="69" eb="71">
      <t>ジギョウ</t>
    </rPh>
    <rPh sb="71" eb="72">
      <t>ゴ</t>
    </rPh>
    <rPh sb="73" eb="75">
      <t>ケッサン</t>
    </rPh>
    <rPh sb="77" eb="79">
      <t>ヒツヨウ</t>
    </rPh>
    <phoneticPr fontId="3"/>
  </si>
  <si>
    <t>覚書事項訂正確認合意書</t>
  </si>
  <si>
    <t>財審の予算審議後、協賛金に関する覚書の内容に変更が生じたときは財運に報告、承認後速やかに様式８か様式９を取り交わし、財審の再審議を受ける。事業後の決算でも必要</t>
    <rPh sb="0" eb="1">
      <t>ザイ</t>
    </rPh>
    <rPh sb="1" eb="2">
      <t>シン</t>
    </rPh>
    <rPh sb="3" eb="5">
      <t>ヨサン</t>
    </rPh>
    <rPh sb="5" eb="7">
      <t>シンギ</t>
    </rPh>
    <rPh sb="7" eb="8">
      <t>ゴ</t>
    </rPh>
    <rPh sb="9" eb="12">
      <t>キョウサンキン</t>
    </rPh>
    <rPh sb="13" eb="14">
      <t>カン</t>
    </rPh>
    <rPh sb="16" eb="18">
      <t>オボエガキ</t>
    </rPh>
    <rPh sb="19" eb="21">
      <t>ナイヨウ</t>
    </rPh>
    <rPh sb="22" eb="24">
      <t>ヘンコウ</t>
    </rPh>
    <rPh sb="25" eb="26">
      <t>ショウ</t>
    </rPh>
    <rPh sb="31" eb="32">
      <t>ザイ</t>
    </rPh>
    <rPh sb="32" eb="33">
      <t>ウン</t>
    </rPh>
    <rPh sb="34" eb="36">
      <t>ホウコク</t>
    </rPh>
    <rPh sb="37" eb="39">
      <t>ショウニン</t>
    </rPh>
    <rPh sb="39" eb="40">
      <t>ゴ</t>
    </rPh>
    <rPh sb="40" eb="41">
      <t>スミ</t>
    </rPh>
    <rPh sb="44" eb="46">
      <t>ヨウシキ</t>
    </rPh>
    <rPh sb="48" eb="50">
      <t>ヨウシキ</t>
    </rPh>
    <rPh sb="52" eb="53">
      <t>ト</t>
    </rPh>
    <rPh sb="54" eb="55">
      <t>カ</t>
    </rPh>
    <rPh sb="61" eb="64">
      <t>サイシンギ</t>
    </rPh>
    <rPh sb="65" eb="66">
      <t>ウ</t>
    </rPh>
    <rPh sb="69" eb="71">
      <t>ジギョウ</t>
    </rPh>
    <rPh sb="71" eb="72">
      <t>ゴ</t>
    </rPh>
    <rPh sb="73" eb="75">
      <t>ケッサン</t>
    </rPh>
    <rPh sb="77" eb="79">
      <t>ヒツヨウ</t>
    </rPh>
    <phoneticPr fontId="3"/>
  </si>
  <si>
    <t>様式10</t>
    <rPh sb="0" eb="2">
      <t>ヨウシキ</t>
    </rPh>
    <phoneticPr fontId="3"/>
  </si>
  <si>
    <t>補助金決定通知書</t>
  </si>
  <si>
    <t>協賛相手の事情により覚書を取り交わせない場合に使用する。財審は協議から必要</t>
    <rPh sb="0" eb="2">
      <t>キョウサン</t>
    </rPh>
    <rPh sb="2" eb="4">
      <t>アイテ</t>
    </rPh>
    <rPh sb="5" eb="7">
      <t>ジジョウ</t>
    </rPh>
    <rPh sb="10" eb="12">
      <t>オボエガキ</t>
    </rPh>
    <rPh sb="13" eb="14">
      <t>ト</t>
    </rPh>
    <rPh sb="15" eb="16">
      <t>カ</t>
    </rPh>
    <rPh sb="20" eb="22">
      <t>バアイ</t>
    </rPh>
    <rPh sb="23" eb="25">
      <t>シヨウ</t>
    </rPh>
    <rPh sb="31" eb="33">
      <t>キョウギ</t>
    </rPh>
    <rPh sb="35" eb="37">
      <t>ヒツヨウ</t>
    </rPh>
    <phoneticPr fontId="3"/>
  </si>
  <si>
    <t>事業費支払申請書</t>
  </si>
  <si>
    <t>様式11-2</t>
    <rPh sb="0" eb="2">
      <t>ヨウシキ</t>
    </rPh>
    <phoneticPr fontId="3"/>
  </si>
  <si>
    <t>事業費仮払申請書</t>
  </si>
  <si>
    <t>講師への支払いや海外事業でやむをえず現金が必要なときの申請書</t>
    <rPh sb="0" eb="2">
      <t>コウシ</t>
    </rPh>
    <rPh sb="4" eb="6">
      <t>シハラ</t>
    </rPh>
    <rPh sb="8" eb="10">
      <t>カイガイ</t>
    </rPh>
    <rPh sb="10" eb="12">
      <t>ジギョウ</t>
    </rPh>
    <rPh sb="18" eb="20">
      <t>ゲンキン</t>
    </rPh>
    <rPh sb="21" eb="23">
      <t>ヒツヨウ</t>
    </rPh>
    <rPh sb="27" eb="30">
      <t>シンセイショ</t>
    </rPh>
    <phoneticPr fontId="3"/>
  </si>
  <si>
    <t>様式11-3</t>
    <rPh sb="0" eb="2">
      <t>ヨウシキ</t>
    </rPh>
    <phoneticPr fontId="3"/>
  </si>
  <si>
    <t>事業費仮払精算書</t>
  </si>
  <si>
    <t>事業費収支報告書</t>
  </si>
  <si>
    <t>収支予算書</t>
  </si>
  <si>
    <t>協議から必ず必要</t>
    <rPh sb="0" eb="2">
      <t>キョウギ</t>
    </rPh>
    <rPh sb="4" eb="5">
      <t>カナラ</t>
    </rPh>
    <rPh sb="6" eb="8">
      <t>ヒツヨウ</t>
    </rPh>
    <phoneticPr fontId="3"/>
  </si>
  <si>
    <t>様式16</t>
    <rPh sb="0" eb="2">
      <t>ヨウシキ</t>
    </rPh>
    <phoneticPr fontId="3"/>
  </si>
  <si>
    <t>見積企業一覧表</t>
  </si>
  <si>
    <t>収支決算報告書</t>
  </si>
  <si>
    <t>決算で必要</t>
    <rPh sb="0" eb="2">
      <t>ケッサン</t>
    </rPh>
    <rPh sb="3" eb="5">
      <t>ヒツヨウ</t>
    </rPh>
    <phoneticPr fontId="3"/>
  </si>
  <si>
    <t>報酬明細</t>
  </si>
  <si>
    <t>様式22</t>
    <rPh sb="0" eb="2">
      <t>ヨウシキ</t>
    </rPh>
    <phoneticPr fontId="3"/>
  </si>
  <si>
    <t>交通費明細書（代理店払い）</t>
    <rPh sb="7" eb="10">
      <t>ダイリテン</t>
    </rPh>
    <rPh sb="10" eb="11">
      <t>ハラ</t>
    </rPh>
    <phoneticPr fontId="3"/>
  </si>
  <si>
    <t>様式23</t>
    <rPh sb="0" eb="2">
      <t>ヨウシキ</t>
    </rPh>
    <phoneticPr fontId="3"/>
  </si>
  <si>
    <t>様式41-2</t>
    <rPh sb="0" eb="2">
      <t>ヨウシキ</t>
    </rPh>
    <phoneticPr fontId="3"/>
  </si>
  <si>
    <t>様式41-1</t>
    <rPh sb="0" eb="2">
      <t>ヨウシキ</t>
    </rPh>
    <phoneticPr fontId="3"/>
  </si>
  <si>
    <t>様式39</t>
    <rPh sb="0" eb="2">
      <t>ヨウシキ</t>
    </rPh>
    <phoneticPr fontId="3"/>
  </si>
  <si>
    <t>様式28、29</t>
    <rPh sb="0" eb="2">
      <t>ヨウシキ</t>
    </rPh>
    <phoneticPr fontId="3"/>
  </si>
  <si>
    <t>収支予算書（修正）</t>
    <rPh sb="6" eb="8">
      <t>シュウセイ</t>
    </rPh>
    <phoneticPr fontId="3"/>
  </si>
  <si>
    <t>収入経費明細書（修正）</t>
    <rPh sb="8" eb="10">
      <t>シュウセイ</t>
    </rPh>
    <phoneticPr fontId="3"/>
  </si>
  <si>
    <t>収支予算書（補正）</t>
    <rPh sb="6" eb="8">
      <t>ホセイ</t>
    </rPh>
    <phoneticPr fontId="3"/>
  </si>
  <si>
    <t>収入経費明細書（補正）</t>
    <rPh sb="8" eb="10">
      <t>ホセイ</t>
    </rPh>
    <phoneticPr fontId="3"/>
  </si>
  <si>
    <t>補正審議で必要</t>
    <rPh sb="0" eb="2">
      <t>ホセイ</t>
    </rPh>
    <rPh sb="2" eb="4">
      <t>シンギ</t>
    </rPh>
    <rPh sb="5" eb="7">
      <t>ヒツヨウ</t>
    </rPh>
    <phoneticPr fontId="3"/>
  </si>
  <si>
    <t>修正審議で必要</t>
    <rPh sb="0" eb="2">
      <t>シュウセイ</t>
    </rPh>
    <rPh sb="2" eb="4">
      <t>シンギ</t>
    </rPh>
    <rPh sb="5" eb="7">
      <t>ヒツヨウ</t>
    </rPh>
    <phoneticPr fontId="3"/>
  </si>
  <si>
    <t>事業繰入金</t>
    <rPh sb="0" eb="2">
      <t>ジギョウ</t>
    </rPh>
    <rPh sb="2" eb="4">
      <t>クリイレ</t>
    </rPh>
    <rPh sb="4" eb="5">
      <t>キン</t>
    </rPh>
    <phoneticPr fontId="19"/>
  </si>
  <si>
    <t>会場設営費</t>
    <rPh sb="0" eb="2">
      <t>カイジョウ</t>
    </rPh>
    <rPh sb="2" eb="4">
      <t>セツエイ</t>
    </rPh>
    <rPh sb="4" eb="5">
      <t>ヒ</t>
    </rPh>
    <phoneticPr fontId="19"/>
  </si>
  <si>
    <t>資料作成費</t>
    <rPh sb="0" eb="2">
      <t>シリョウ</t>
    </rPh>
    <rPh sb="2" eb="4">
      <t>サクセイ</t>
    </rPh>
    <rPh sb="4" eb="5">
      <t>ヒ</t>
    </rPh>
    <phoneticPr fontId="19"/>
  </si>
  <si>
    <t>公益社団法人　霧島青年会議所</t>
    <rPh sb="0" eb="2">
      <t>コウエキ</t>
    </rPh>
    <rPh sb="2" eb="6">
      <t>シャダンホウジン</t>
    </rPh>
    <rPh sb="7" eb="9">
      <t>キリシマ</t>
    </rPh>
    <phoneticPr fontId="3"/>
  </si>
  <si>
    <t>※　年当初予算を記載し、変更しないこと。</t>
    <rPh sb="2" eb="3">
      <t>ネン</t>
    </rPh>
    <rPh sb="3" eb="5">
      <t>トウショ</t>
    </rPh>
    <rPh sb="5" eb="7">
      <t>ヨサン</t>
    </rPh>
    <rPh sb="8" eb="10">
      <t>キサイ</t>
    </rPh>
    <rPh sb="12" eb="14">
      <t>ヘンコウ</t>
    </rPh>
    <phoneticPr fontId="3"/>
  </si>
  <si>
    <t>案内状</t>
  </si>
  <si>
    <t>総会資料印刷費</t>
  </si>
  <si>
    <t>返信用ハガキ</t>
  </si>
  <si>
    <t>会場使用料</t>
    <rPh sb="0" eb="2">
      <t>カイジョウ</t>
    </rPh>
    <rPh sb="2" eb="5">
      <t>シヨウリョウ</t>
    </rPh>
    <phoneticPr fontId="3"/>
  </si>
  <si>
    <t>公益社団法人霧島青年会議所　１月通常総会</t>
    <rPh sb="0" eb="2">
      <t>コウエキ</t>
    </rPh>
    <rPh sb="2" eb="4">
      <t>シャダン</t>
    </rPh>
    <rPh sb="4" eb="6">
      <t>ホウジン</t>
    </rPh>
    <rPh sb="6" eb="8">
      <t>キリシマ</t>
    </rPh>
    <rPh sb="8" eb="10">
      <t>セイネン</t>
    </rPh>
    <rPh sb="10" eb="13">
      <t>カイギショ</t>
    </rPh>
    <rPh sb="15" eb="16">
      <t>ガツ</t>
    </rPh>
    <rPh sb="16" eb="18">
      <t>ツウジョウ</t>
    </rPh>
    <rPh sb="18" eb="20">
      <t>ソウカイ</t>
    </rPh>
    <phoneticPr fontId="3"/>
  </si>
  <si>
    <t>公益社団法人霧島青年会議所　8月通常総会</t>
    <rPh sb="0" eb="2">
      <t>コウエキ</t>
    </rPh>
    <rPh sb="2" eb="4">
      <t>シャダン</t>
    </rPh>
    <rPh sb="4" eb="6">
      <t>ホウジン</t>
    </rPh>
    <rPh sb="6" eb="8">
      <t>キリシマ</t>
    </rPh>
    <rPh sb="8" eb="10">
      <t>セイネン</t>
    </rPh>
    <rPh sb="10" eb="13">
      <t>カイギショ</t>
    </rPh>
    <rPh sb="15" eb="16">
      <t>ガツ</t>
    </rPh>
    <rPh sb="16" eb="18">
      <t>ツウジョウ</t>
    </rPh>
    <rPh sb="18" eb="20">
      <t>ソウカイ</t>
    </rPh>
    <phoneticPr fontId="3"/>
  </si>
  <si>
    <t>公益社団法人霧島青年会議所　12月通常総会</t>
    <rPh sb="0" eb="2">
      <t>コウエキ</t>
    </rPh>
    <rPh sb="2" eb="4">
      <t>シャダン</t>
    </rPh>
    <rPh sb="4" eb="6">
      <t>ホウジン</t>
    </rPh>
    <rPh sb="6" eb="8">
      <t>キリシマ</t>
    </rPh>
    <rPh sb="8" eb="10">
      <t>セイネン</t>
    </rPh>
    <rPh sb="10" eb="13">
      <t>カイギショ</t>
    </rPh>
    <rPh sb="16" eb="17">
      <t>ガツ</t>
    </rPh>
    <rPh sb="17" eb="19">
      <t>ツウジョウ</t>
    </rPh>
    <rPh sb="19" eb="21">
      <t>ソウカイ</t>
    </rPh>
    <phoneticPr fontId="3"/>
  </si>
  <si>
    <t>公益社団法人 霧島青年会議所</t>
    <rPh sb="7" eb="9">
      <t>キリシマ</t>
    </rPh>
    <rPh sb="9" eb="11">
      <t>セイネン</t>
    </rPh>
    <rPh sb="11" eb="14">
      <t>カイギショ</t>
    </rPh>
    <phoneticPr fontId="3"/>
  </si>
  <si>
    <t>[様式12]</t>
    <rPh sb="1" eb="3">
      <t>ヨウシキ</t>
    </rPh>
    <phoneticPr fontId="3"/>
  </si>
  <si>
    <t>※事務局費より捻出</t>
    <rPh sb="1" eb="4">
      <t>ジムキョク</t>
    </rPh>
    <rPh sb="4" eb="5">
      <t>ヒ</t>
    </rPh>
    <rPh sb="7" eb="9">
      <t>ネンシュツ</t>
    </rPh>
    <phoneticPr fontId="3"/>
  </si>
  <si>
    <t>招集通知発送
（メール便）</t>
    <rPh sb="11" eb="12">
      <t>ビン</t>
    </rPh>
    <phoneticPr fontId="3"/>
  </si>
  <si>
    <t>殿</t>
    <rPh sb="0" eb="1">
      <t>ドノ</t>
    </rPh>
    <phoneticPr fontId="3"/>
  </si>
  <si>
    <t>タックシール</t>
    <phoneticPr fontId="3"/>
  </si>
  <si>
    <t>封筒代(長3)</t>
    <phoneticPr fontId="3"/>
  </si>
  <si>
    <t>専務理事　前田　大悟</t>
    <rPh sb="5" eb="7">
      <t>マエダ</t>
    </rPh>
    <rPh sb="8" eb="10">
      <t>ダイゴ</t>
    </rPh>
    <phoneticPr fontId="3"/>
  </si>
  <si>
    <t>総務研修委員会</t>
    <rPh sb="0" eb="2">
      <t>ソウム</t>
    </rPh>
    <rPh sb="2" eb="4">
      <t>ケンシュウ</t>
    </rPh>
    <rPh sb="4" eb="7">
      <t>イインカイ</t>
    </rPh>
    <phoneticPr fontId="3"/>
  </si>
  <si>
    <t>委員長　重野　隆太</t>
    <rPh sb="0" eb="3">
      <t>イインチョウ</t>
    </rPh>
    <rPh sb="4" eb="6">
      <t>シゲノ</t>
    </rPh>
    <rPh sb="7" eb="9">
      <t>リュウタ</t>
    </rPh>
    <phoneticPr fontId="3"/>
  </si>
  <si>
    <t>委任状印刷費</t>
    <rPh sb="0" eb="3">
      <t>イニンジョウ</t>
    </rPh>
    <phoneticPr fontId="3"/>
  </si>
  <si>
    <t>8月通常総会</t>
    <rPh sb="1" eb="2">
      <t>ガツ</t>
    </rPh>
    <rPh sb="2" eb="4">
      <t>ツウジョウ</t>
    </rPh>
    <rPh sb="4" eb="6">
      <t>ソウカイ</t>
    </rPh>
    <phoneticPr fontId="3"/>
  </si>
  <si>
    <t>4時間</t>
    <rPh sb="1" eb="3">
      <t>ジカン</t>
    </rPh>
    <phoneticPr fontId="3"/>
  </si>
  <si>
    <t>（　事業名称　：　　2019年度　8月通常総会　　　　　　　　　　　　　　　　　　　　　　　　　　　　　　　　　　）</t>
    <rPh sb="14" eb="16">
      <t>ネンド</t>
    </rPh>
    <rPh sb="18" eb="19">
      <t>ガツ</t>
    </rPh>
    <rPh sb="19" eb="21">
      <t>ツウジョウ</t>
    </rPh>
    <rPh sb="21" eb="23">
      <t>ソウカイ</t>
    </rPh>
    <phoneticPr fontId="3"/>
  </si>
  <si>
    <t>舞鶴館</t>
    <rPh sb="0" eb="2">
      <t>マイヅル</t>
    </rPh>
    <rPh sb="2" eb="3">
      <t>カン</t>
    </rPh>
    <phoneticPr fontId="3"/>
  </si>
  <si>
    <t>施設使用料</t>
    <rPh sb="0" eb="2">
      <t>シセツ</t>
    </rPh>
    <rPh sb="2" eb="4">
      <t>シヨウ</t>
    </rPh>
    <rPh sb="4" eb="5">
      <t>リョウ</t>
    </rPh>
    <phoneticPr fontId="3"/>
  </si>
  <si>
    <r>
      <t>現役会員</t>
    </r>
    <r>
      <rPr>
        <sz val="11"/>
        <color rgb="FF0000FF"/>
        <rFont val="ＭＳ Ｐゴシック"/>
        <family val="3"/>
        <charset val="128"/>
      </rPr>
      <t>39名</t>
    </r>
    <r>
      <rPr>
        <sz val="11"/>
        <color indexed="8"/>
        <rFont val="ＭＳ Ｐゴシック"/>
        <family val="3"/>
        <charset val="128"/>
      </rPr>
      <t>、特別会員1名、仮会員</t>
    </r>
    <r>
      <rPr>
        <sz val="11"/>
        <color rgb="FF0000FF"/>
        <rFont val="ＭＳ Ｐゴシック"/>
        <family val="3"/>
        <charset val="128"/>
      </rPr>
      <t>6名</t>
    </r>
    <rPh sb="0" eb="2">
      <t>ゲンエキ</t>
    </rPh>
    <rPh sb="2" eb="4">
      <t>カイイン</t>
    </rPh>
    <rPh sb="6" eb="7">
      <t>メイ</t>
    </rPh>
    <rPh sb="8" eb="10">
      <t>トクベツ</t>
    </rPh>
    <rPh sb="10" eb="12">
      <t>カイイン</t>
    </rPh>
    <rPh sb="13" eb="14">
      <t>メイ</t>
    </rPh>
    <rPh sb="15" eb="16">
      <t>カリ</t>
    </rPh>
    <rPh sb="16" eb="18">
      <t>カイイン</t>
    </rPh>
    <rPh sb="19" eb="20">
      <t>メイ</t>
    </rPh>
    <phoneticPr fontId="3"/>
  </si>
  <si>
    <r>
      <t>82円×</t>
    </r>
    <r>
      <rPr>
        <sz val="11"/>
        <color rgb="FF0000FF"/>
        <rFont val="ＭＳ Ｐゴシック"/>
        <family val="3"/>
        <charset val="128"/>
      </rPr>
      <t>40名</t>
    </r>
    <phoneticPr fontId="3"/>
  </si>
  <si>
    <r>
      <t>62円×</t>
    </r>
    <r>
      <rPr>
        <sz val="11"/>
        <color rgb="FF0000FF"/>
        <rFont val="ＭＳ Ｐゴシック"/>
        <family val="3"/>
        <charset val="128"/>
      </rPr>
      <t>40</t>
    </r>
    <r>
      <rPr>
        <sz val="11"/>
        <rFont val="ＭＳ Ｐゴシック"/>
        <family val="3"/>
        <charset val="128"/>
      </rPr>
      <t>(</t>
    </r>
    <r>
      <rPr>
        <sz val="11"/>
        <color rgb="FF0000FF"/>
        <rFont val="ＭＳ Ｐゴシック"/>
        <family val="3"/>
        <charset val="128"/>
      </rPr>
      <t>39名</t>
    </r>
    <r>
      <rPr>
        <sz val="11"/>
        <rFont val="ＭＳ Ｐゴシック"/>
        <family val="3"/>
        <charset val="128"/>
      </rPr>
      <t>＋予備1枚)</t>
    </r>
    <rPh sb="11" eb="13">
      <t>ヨビ</t>
    </rPh>
    <rPh sb="14" eb="15">
      <t>マイ</t>
    </rPh>
    <phoneticPr fontId="3"/>
  </si>
  <si>
    <r>
      <t>15円×</t>
    </r>
    <r>
      <rPr>
        <sz val="11"/>
        <color rgb="FF0000FF"/>
        <rFont val="ＭＳ Ｐゴシック"/>
        <family val="3"/>
        <charset val="128"/>
      </rPr>
      <t>40</t>
    </r>
    <r>
      <rPr>
        <sz val="11"/>
        <color rgb="FF0000FF"/>
        <rFont val="MS PGothic"/>
        <family val="3"/>
        <charset val="128"/>
      </rPr>
      <t>名</t>
    </r>
    <phoneticPr fontId="3"/>
  </si>
  <si>
    <r>
      <t>5円×</t>
    </r>
    <r>
      <rPr>
        <sz val="11"/>
        <color rgb="FF0000FF"/>
        <rFont val="ＭＳ Ｐゴシック"/>
        <family val="3"/>
        <charset val="128"/>
      </rPr>
      <t>40名</t>
    </r>
    <phoneticPr fontId="3"/>
  </si>
  <si>
    <r>
      <rPr>
        <sz val="11"/>
        <color rgb="FF0000FF"/>
        <rFont val="ＭＳ Ｐゴシック"/>
        <family val="3"/>
        <charset val="128"/>
      </rPr>
      <t>41部</t>
    </r>
    <r>
      <rPr>
        <sz val="11"/>
        <rFont val="ＭＳ Ｐゴシック"/>
        <family val="3"/>
        <charset val="128"/>
      </rPr>
      <t>(</t>
    </r>
    <r>
      <rPr>
        <sz val="11"/>
        <color rgb="FF0000FF"/>
        <rFont val="ＭＳ Ｐゴシック"/>
        <family val="3"/>
        <charset val="128"/>
      </rPr>
      <t>40名</t>
    </r>
    <r>
      <rPr>
        <sz val="11"/>
        <rFont val="ＭＳ Ｐゴシック"/>
        <family val="3"/>
        <charset val="128"/>
      </rPr>
      <t>+事務局分1部)</t>
    </r>
    <rPh sb="2" eb="3">
      <t>ブ</t>
    </rPh>
    <rPh sb="8" eb="11">
      <t>ジムキョク</t>
    </rPh>
    <rPh sb="11" eb="12">
      <t>ブン</t>
    </rPh>
    <rPh sb="13" eb="14">
      <t>ブ</t>
    </rPh>
    <phoneticPr fontId="3"/>
  </si>
  <si>
    <r>
      <t>A4(0円)×</t>
    </r>
    <r>
      <rPr>
        <sz val="11"/>
        <color rgb="FF0000FF"/>
        <rFont val="ＭＳ Ｐゴシック"/>
        <family val="3"/>
        <charset val="128"/>
      </rPr>
      <t>40</t>
    </r>
    <r>
      <rPr>
        <sz val="11"/>
        <rFont val="ＭＳ Ｐゴシック"/>
        <family val="3"/>
        <charset val="128"/>
      </rPr>
      <t>(</t>
    </r>
    <r>
      <rPr>
        <sz val="11"/>
        <color rgb="FF0000FF"/>
        <rFont val="ＭＳ Ｐゴシック"/>
        <family val="3"/>
        <charset val="128"/>
      </rPr>
      <t>39名</t>
    </r>
    <r>
      <rPr>
        <sz val="11"/>
        <rFont val="ＭＳ Ｐゴシック"/>
        <family val="3"/>
        <charset val="128"/>
      </rPr>
      <t>＋予備１枚)</t>
    </r>
    <rPh sb="14" eb="16">
      <t>ヨビ</t>
    </rPh>
    <rPh sb="17" eb="18">
      <t>マイ</t>
    </rPh>
    <phoneticPr fontId="3"/>
  </si>
  <si>
    <r>
      <t>A4(0円)×</t>
    </r>
    <r>
      <rPr>
        <sz val="11"/>
        <color rgb="FF0000CC"/>
        <rFont val="ＭＳ Ｐゴシック"/>
        <family val="3"/>
        <charset val="128"/>
      </rPr>
      <t>40</t>
    </r>
    <r>
      <rPr>
        <sz val="11"/>
        <color rgb="FF0000FF"/>
        <rFont val="ＭＳ Ｐゴシック"/>
        <family val="3"/>
        <charset val="128"/>
      </rPr>
      <t>名</t>
    </r>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</si>
</sst>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_ "/>
    <numFmt numFmtId="177" formatCode="0_);[Red]\(0\)"/>
    <numFmt numFmtId="178" formatCode="0_ "/>
    <numFmt numFmtId="179" formatCode="#,##0;&quot;△ &quot;#,##0"/>
    <numFmt numFmtId="180" formatCode="#,##0;\-#,##0;&quot;-&quot;"/>
  </numFmts>
  <fonts count="68">
    <font>
      <sz val="11"/>
      <name val="ＭＳ Ｐゴシック"/>
      <family val="3"/>
      <charset val="128"/>
    </font>
    <font>
      <sz val="11"/>
      <name val="ＭＳ Ｐゴシック"/>
      <family val="3"/>
      <charset val="128"/>
    </font>
    <font>
      <u/>
      <sz val="11"/>
      <color indexed="12"/>
      <name val="ＭＳ Ｐゴシック"/>
      <family val="3"/>
      <charset val="128"/>
    </font>
    <font>
      <sz val="6"/>
      <name val="ＭＳ Ｐゴシック"/>
      <family val="3"/>
      <charset val="128"/>
    </font>
    <font>
      <u/>
      <sz val="8.25"/>
      <color indexed="12"/>
      <name val="ＭＳ Ｐゴシック"/>
      <family val="3"/>
      <charset val="128"/>
    </font>
    <font>
      <b/>
      <sz val="11"/>
      <name val="ＭＳ Ｐゴシック"/>
      <family val="3"/>
      <charset val="128"/>
    </font>
    <font>
      <sz val="9"/>
      <name val="ＭＳ Ｐゴシック"/>
      <family val="3"/>
      <charset val="128"/>
    </font>
    <font>
      <sz val="12"/>
      <name val="ＭＳ Ｐゴシック"/>
      <family val="3"/>
      <charset val="128"/>
    </font>
    <font>
      <b/>
      <sz val="14"/>
      <name val="ＭＳ Ｐゴシック"/>
      <family val="3"/>
      <charset val="128"/>
    </font>
    <font>
      <sz val="14"/>
      <name val="ＭＳ Ｐゴシック"/>
      <family val="3"/>
      <charset val="128"/>
    </font>
    <font>
      <b/>
      <sz val="16"/>
      <name val="ＭＳ Ｐゴシック"/>
      <family val="3"/>
      <charset val="128"/>
    </font>
    <font>
      <b/>
      <sz val="18"/>
      <name val="ＭＳ Ｐゴシック"/>
      <family val="3"/>
      <charset val="128"/>
    </font>
    <font>
      <sz val="18"/>
      <name val="ＭＳ Ｐゴシック"/>
      <family val="3"/>
      <charset val="128"/>
    </font>
    <font>
      <sz val="10.5"/>
      <name val="Century"/>
      <family val="1"/>
    </font>
    <font>
      <sz val="9"/>
      <color indexed="10"/>
      <name val="ＭＳ Ｐゴシック"/>
      <family val="3"/>
      <charset val="128"/>
    </font>
    <font>
      <sz val="9"/>
      <color indexed="10"/>
      <name val="ＭＳ Ｐゴシック"/>
      <family val="3"/>
      <charset val="128"/>
    </font>
    <font>
      <b/>
      <u/>
      <sz val="11"/>
      <color indexed="10"/>
      <name val="ＭＳ Ｐゴシック"/>
      <family val="3"/>
      <charset val="128"/>
    </font>
    <font>
      <sz val="11"/>
      <color indexed="10"/>
      <name val="ＭＳ Ｐゴシック"/>
      <family val="3"/>
      <charset val="128"/>
    </font>
    <font>
      <u/>
      <sz val="10"/>
      <color indexed="12"/>
      <name val="ＭＳ Ｐゴシック"/>
      <family val="3"/>
      <charset val="128"/>
    </font>
    <font>
      <sz val="6"/>
      <name val="MS PGothic"/>
      <family val="3"/>
      <charset val="128"/>
    </font>
    <font>
      <b/>
      <sz val="12"/>
      <name val="ＭＳ Ｐゴシック"/>
      <family val="3"/>
      <charset val="128"/>
    </font>
    <font>
      <sz val="11"/>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62"/>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14"/>
      <name val="ＭＳ Ｐゴシック"/>
      <family val="3"/>
      <charset val="128"/>
    </font>
    <font>
      <b/>
      <sz val="11"/>
      <color indexed="52"/>
      <name val="ＭＳ Ｐゴシック"/>
      <family val="3"/>
      <charset val="128"/>
    </font>
    <font>
      <b/>
      <sz val="15"/>
      <color indexed="62"/>
      <name val="ＭＳ Ｐゴシック"/>
      <family val="3"/>
      <charset val="128"/>
    </font>
    <font>
      <b/>
      <sz val="13"/>
      <color indexed="62"/>
      <name val="ＭＳ Ｐゴシック"/>
      <family val="3"/>
      <charset val="128"/>
    </font>
    <font>
      <b/>
      <sz val="11"/>
      <color indexed="62"/>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color indexed="8"/>
      <name val="ＭＳ Ｐゴシック"/>
      <family val="3"/>
      <charset val="128"/>
    </font>
    <font>
      <sz val="10"/>
      <color indexed="8"/>
      <name val="ＭＳ Ｐゴシック"/>
      <family val="3"/>
      <charset val="128"/>
    </font>
    <font>
      <sz val="10"/>
      <color indexed="9"/>
      <name val="ＭＳ Ｐゴシック"/>
      <family val="3"/>
      <charset val="128"/>
    </font>
    <font>
      <sz val="10"/>
      <color indexed="8"/>
      <name val="Arial"/>
      <family val="2"/>
    </font>
    <font>
      <b/>
      <sz val="12"/>
      <name val="Arial"/>
      <family val="2"/>
    </font>
    <font>
      <sz val="10"/>
      <name val="Arial"/>
      <family val="2"/>
    </font>
    <font>
      <b/>
      <sz val="18"/>
      <color indexed="56"/>
      <name val="ＭＳ Ｐゴシック"/>
      <family val="3"/>
      <charset val="128"/>
    </font>
    <font>
      <b/>
      <sz val="10"/>
      <color indexed="9"/>
      <name val="ＭＳ Ｐゴシック"/>
      <family val="3"/>
      <charset val="128"/>
    </font>
    <font>
      <sz val="10"/>
      <color indexed="60"/>
      <name val="ＭＳ Ｐゴシック"/>
      <family val="3"/>
      <charset val="128"/>
    </font>
    <font>
      <u/>
      <sz val="11"/>
      <color indexed="12"/>
      <name val="MS PGothic"/>
      <family val="3"/>
      <charset val="128"/>
    </font>
    <font>
      <sz val="10"/>
      <color indexed="52"/>
      <name val="ＭＳ Ｐゴシック"/>
      <family val="3"/>
      <charset val="128"/>
    </font>
    <font>
      <sz val="10"/>
      <color indexed="20"/>
      <name val="ＭＳ Ｐゴシック"/>
      <family val="3"/>
      <charset val="128"/>
    </font>
    <font>
      <sz val="11"/>
      <color indexed="20"/>
      <name val="ＭＳ Ｐゴシック"/>
      <family val="3"/>
      <charset val="128"/>
    </font>
    <font>
      <b/>
      <sz val="10"/>
      <color indexed="52"/>
      <name val="ＭＳ Ｐゴシック"/>
      <family val="3"/>
      <charset val="128"/>
    </font>
    <font>
      <sz val="10"/>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0"/>
      <color indexed="8"/>
      <name val="ＭＳ Ｐゴシック"/>
      <family val="3"/>
      <charset val="128"/>
    </font>
    <font>
      <b/>
      <sz val="10"/>
      <color indexed="63"/>
      <name val="ＭＳ Ｐゴシック"/>
      <family val="3"/>
      <charset val="128"/>
    </font>
    <font>
      <i/>
      <sz val="10"/>
      <color indexed="23"/>
      <name val="ＭＳ Ｐゴシック"/>
      <family val="3"/>
      <charset val="128"/>
    </font>
    <font>
      <sz val="10"/>
      <color indexed="62"/>
      <name val="ＭＳ Ｐゴシック"/>
      <family val="3"/>
      <charset val="128"/>
    </font>
    <font>
      <sz val="11"/>
      <name val="MS PGothic"/>
      <family val="3"/>
      <charset val="128"/>
    </font>
    <font>
      <u/>
      <sz val="8.25"/>
      <color indexed="20"/>
      <name val="ＭＳ Ｐゴシック"/>
      <family val="3"/>
      <charset val="128"/>
    </font>
    <font>
      <sz val="10"/>
      <color indexed="17"/>
      <name val="ＭＳ Ｐゴシック"/>
      <family val="3"/>
      <charset val="128"/>
    </font>
    <font>
      <sz val="8"/>
      <name val="ＭＳ Ｐゴシック"/>
      <family val="3"/>
      <charset val="128"/>
    </font>
    <font>
      <sz val="11"/>
      <color rgb="FF0000CC"/>
      <name val="ＭＳ Ｐゴシック"/>
      <family val="3"/>
      <charset val="128"/>
    </font>
    <font>
      <sz val="11"/>
      <color rgb="FFFF0000"/>
      <name val="ＭＳ Ｐゴシック"/>
      <family val="3"/>
      <charset val="128"/>
    </font>
    <font>
      <sz val="11"/>
      <color rgb="FF0000FF"/>
      <name val="ＭＳ Ｐゴシック"/>
      <family val="3"/>
      <charset val="128"/>
    </font>
    <font>
      <sz val="11"/>
      <color rgb="FF0000FF"/>
      <name val="MS PGothic"/>
      <family val="3"/>
      <charset val="128"/>
    </font>
  </fonts>
  <fills count="28">
    <fill>
      <patternFill patternType="none"/>
    </fill>
    <fill>
      <patternFill patternType="gray125"/>
    </fill>
    <fill>
      <patternFill patternType="solid">
        <fgColor indexed="31"/>
        <bgColor indexed="64"/>
      </patternFill>
    </fill>
    <fill>
      <patternFill patternType="solid">
        <fgColor indexed="9"/>
        <bgColor indexed="64"/>
      </patternFill>
    </fill>
    <fill>
      <patternFill patternType="solid">
        <fgColor indexed="45"/>
        <bgColor indexed="64"/>
      </patternFill>
    </fill>
    <fill>
      <patternFill patternType="solid">
        <fgColor indexed="47"/>
        <bgColor indexed="64"/>
      </patternFill>
    </fill>
    <fill>
      <patternFill patternType="solid">
        <fgColor indexed="42"/>
        <bgColor indexed="64"/>
      </patternFill>
    </fill>
    <fill>
      <patternFill patternType="solid">
        <fgColor indexed="26"/>
        <bgColor indexed="64"/>
      </patternFill>
    </fill>
    <fill>
      <patternFill patternType="solid">
        <fgColor indexed="46"/>
        <bgColor indexed="64"/>
      </patternFill>
    </fill>
    <fill>
      <patternFill patternType="solid">
        <fgColor indexed="27"/>
        <bgColor indexed="64"/>
      </patternFill>
    </fill>
    <fill>
      <patternFill patternType="solid">
        <fgColor indexed="44"/>
        <bgColor indexed="64"/>
      </patternFill>
    </fill>
    <fill>
      <patternFill patternType="solid">
        <fgColor indexed="22"/>
        <bgColor indexed="64"/>
      </patternFill>
    </fill>
    <fill>
      <patternFill patternType="solid">
        <fgColor indexed="29"/>
        <bgColor indexed="64"/>
      </patternFill>
    </fill>
    <fill>
      <patternFill patternType="solid">
        <fgColor indexed="11"/>
        <bgColor indexed="64"/>
      </patternFill>
    </fill>
    <fill>
      <patternFill patternType="solid">
        <fgColor indexed="43"/>
        <bgColor indexed="64"/>
      </patternFill>
    </fill>
    <fill>
      <patternFill patternType="solid">
        <fgColor indexed="51"/>
        <bgColor indexed="64"/>
      </patternFill>
    </fill>
    <fill>
      <patternFill patternType="solid">
        <fgColor indexed="30"/>
        <bgColor indexed="64"/>
      </patternFill>
    </fill>
    <fill>
      <patternFill patternType="solid">
        <fgColor indexed="49"/>
        <bgColor indexed="64"/>
      </patternFill>
    </fill>
    <fill>
      <patternFill patternType="solid">
        <fgColor indexed="36"/>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19"/>
        <bgColor indexed="64"/>
      </patternFill>
    </fill>
    <fill>
      <patternFill patternType="solid">
        <fgColor indexed="57"/>
        <bgColor indexed="64"/>
      </patternFill>
    </fill>
    <fill>
      <patternFill patternType="solid">
        <fgColor indexed="54"/>
        <bgColor indexed="64"/>
      </patternFill>
    </fill>
    <fill>
      <patternFill patternType="solid">
        <fgColor indexed="53"/>
        <bgColor indexed="64"/>
      </patternFill>
    </fill>
    <fill>
      <patternFill patternType="solid">
        <fgColor indexed="55"/>
        <bgColor indexed="64"/>
      </patternFill>
    </fill>
    <fill>
      <patternFill patternType="solid">
        <fgColor theme="0"/>
        <bgColor indexed="64"/>
      </patternFill>
    </fill>
  </fills>
  <borders count="70">
    <border>
      <left/>
      <right/>
      <top/>
      <bottom/>
      <diagonal/>
    </border>
    <border>
      <left/>
      <right/>
      <top style="medium">
        <color auto="1"/>
      </top>
      <bottom style="medium">
        <color auto="1"/>
      </bottom>
      <diagonal/>
    </border>
    <border>
      <left/>
      <right/>
      <top style="thin">
        <color auto="1"/>
      </top>
      <bottom style="thin">
        <color auto="1"/>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49"/>
      </bottom>
      <diagonal/>
    </border>
    <border>
      <left/>
      <right/>
      <top/>
      <bottom style="thick">
        <color indexed="62"/>
      </bottom>
      <diagonal/>
    </border>
    <border>
      <left/>
      <right/>
      <top/>
      <bottom style="thick">
        <color indexed="22"/>
      </bottom>
      <diagonal/>
    </border>
    <border>
      <left/>
      <right/>
      <top/>
      <bottom style="medium">
        <color indexed="49"/>
      </bottom>
      <diagonal/>
    </border>
    <border>
      <left/>
      <right/>
      <top/>
      <bottom style="medium">
        <color indexed="30"/>
      </bottom>
      <diagonal/>
    </border>
    <border>
      <left/>
      <right/>
      <top style="thin">
        <color indexed="49"/>
      </top>
      <bottom style="double">
        <color indexed="49"/>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style="medium">
        <color auto="1"/>
      </right>
      <top style="medium">
        <color auto="1"/>
      </top>
      <bottom style="medium">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medium">
        <color auto="1"/>
      </left>
      <right/>
      <top style="medium">
        <color auto="1"/>
      </top>
      <bottom style="medium">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auto="1"/>
      </left>
      <right/>
      <top/>
      <bottom/>
      <diagonal/>
    </border>
    <border>
      <left style="thin">
        <color auto="1"/>
      </left>
      <right/>
      <top style="thin">
        <color auto="1"/>
      </top>
      <bottom/>
      <diagonal/>
    </border>
    <border>
      <left/>
      <right style="thin">
        <color auto="1"/>
      </right>
      <top style="thin">
        <color auto="1"/>
      </top>
      <bottom/>
      <diagonal/>
    </border>
    <border>
      <left style="medium">
        <color auto="1"/>
      </left>
      <right style="thin">
        <color auto="1"/>
      </right>
      <top/>
      <bottom style="double">
        <color auto="1"/>
      </bottom>
      <diagonal/>
    </border>
    <border>
      <left/>
      <right style="thin">
        <color auto="1"/>
      </right>
      <top/>
      <bottom style="double">
        <color auto="1"/>
      </bottom>
      <diagonal/>
    </border>
    <border>
      <left/>
      <right style="double">
        <color auto="1"/>
      </right>
      <top/>
      <bottom style="double">
        <color auto="1"/>
      </bottom>
      <diagonal/>
    </border>
    <border>
      <left style="thin">
        <color auto="1"/>
      </left>
      <right style="thin">
        <color auto="1"/>
      </right>
      <top/>
      <bottom style="double">
        <color auto="1"/>
      </bottom>
      <diagonal/>
    </border>
    <border>
      <left/>
      <right style="medium">
        <color auto="1"/>
      </right>
      <top/>
      <bottom style="double">
        <color auto="1"/>
      </bottom>
      <diagonal/>
    </border>
    <border>
      <left/>
      <right style="double">
        <color auto="1"/>
      </right>
      <top/>
      <bottom style="thin">
        <color auto="1"/>
      </bottom>
      <diagonal/>
    </border>
    <border>
      <left/>
      <right style="medium">
        <color auto="1"/>
      </right>
      <top/>
      <bottom style="thin">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medium">
        <color auto="1"/>
      </left>
      <right style="thin">
        <color auto="1"/>
      </right>
      <top/>
      <bottom/>
      <diagonal/>
    </border>
    <border>
      <left/>
      <right style="double">
        <color auto="1"/>
      </right>
      <top/>
      <bottom/>
      <diagonal/>
    </border>
    <border>
      <left style="thin">
        <color auto="1"/>
      </left>
      <right style="thin">
        <color auto="1"/>
      </right>
      <top/>
      <bottom/>
      <diagonal/>
    </border>
    <border>
      <left/>
      <right style="medium">
        <color auto="1"/>
      </right>
      <top/>
      <bottom/>
      <diagonal/>
    </border>
    <border>
      <left/>
      <right/>
      <top style="medium">
        <color auto="1"/>
      </top>
      <bottom/>
      <diagonal/>
    </border>
    <border>
      <left/>
      <right style="thin">
        <color auto="1"/>
      </right>
      <top style="medium">
        <color auto="1"/>
      </top>
      <bottom style="medium">
        <color auto="1"/>
      </bottom>
      <diagonal/>
    </border>
    <border>
      <left style="medium">
        <color auto="1"/>
      </left>
      <right style="thin">
        <color auto="1"/>
      </right>
      <top style="medium">
        <color auto="1"/>
      </top>
      <bottom style="double">
        <color auto="1"/>
      </bottom>
      <diagonal/>
    </border>
    <border>
      <left/>
      <right style="thin">
        <color auto="1"/>
      </right>
      <top style="medium">
        <color auto="1"/>
      </top>
      <bottom style="double">
        <color auto="1"/>
      </bottom>
      <diagonal/>
    </border>
    <border>
      <left/>
      <right/>
      <top style="medium">
        <color auto="1"/>
      </top>
      <bottom style="double">
        <color auto="1"/>
      </bottom>
      <diagonal/>
    </border>
    <border>
      <left style="thin">
        <color auto="1"/>
      </left>
      <right style="medium">
        <color auto="1"/>
      </right>
      <top/>
      <bottom style="thin">
        <color auto="1"/>
      </bottom>
      <diagonal/>
    </border>
    <border>
      <left style="medium">
        <color auto="1"/>
      </left>
      <right style="thin">
        <color auto="1"/>
      </right>
      <top/>
      <bottom style="medium">
        <color auto="1"/>
      </bottom>
      <diagonal/>
    </border>
    <border>
      <left/>
      <right style="thin">
        <color auto="1"/>
      </right>
      <top/>
      <bottom style="medium">
        <color auto="1"/>
      </bottom>
      <diagonal/>
    </border>
    <border>
      <left/>
      <right/>
      <top/>
      <bottom style="medium">
        <color auto="1"/>
      </bottom>
      <diagonal/>
    </border>
    <border>
      <left style="thin">
        <color auto="1"/>
      </left>
      <right style="medium">
        <color auto="1"/>
      </right>
      <top/>
      <bottom style="medium">
        <color auto="1"/>
      </bottom>
      <diagonal/>
    </border>
    <border>
      <left/>
      <right style="medium">
        <color auto="1"/>
      </right>
      <top/>
      <bottom style="medium">
        <color auto="1"/>
      </bottom>
      <diagonal/>
    </border>
    <border>
      <left style="thin">
        <color auto="1"/>
      </left>
      <right style="thin">
        <color auto="1"/>
      </right>
      <top style="thin">
        <color auto="1"/>
      </top>
      <bottom style="thin">
        <color auto="1"/>
      </bottom>
      <diagonal/>
    </border>
    <border diagonalUp="1">
      <left/>
      <right style="thin">
        <color auto="1"/>
      </right>
      <top/>
      <bottom style="thin">
        <color auto="1"/>
      </bottom>
      <diagonal style="thin">
        <color auto="1"/>
      </diagonal>
    </border>
    <border>
      <left style="thin">
        <color auto="1"/>
      </left>
      <right style="medium">
        <color auto="1"/>
      </right>
      <top style="medium">
        <color auto="1"/>
      </top>
      <bottom style="double">
        <color auto="1"/>
      </bottom>
      <diagonal/>
    </border>
    <border>
      <left style="thin">
        <color indexed="8"/>
      </left>
      <right/>
      <top style="thin">
        <color auto="1"/>
      </top>
      <bottom style="thin">
        <color auto="1"/>
      </bottom>
      <diagonal/>
    </border>
    <border>
      <left/>
      <right style="thin">
        <color indexed="8"/>
      </right>
      <top style="thin">
        <color auto="1"/>
      </top>
      <bottom style="thin">
        <color auto="1"/>
      </bottom>
      <diagonal/>
    </border>
    <border>
      <left/>
      <right style="medium">
        <color indexed="8"/>
      </right>
      <top/>
      <bottom/>
      <diagonal/>
    </border>
    <border diagonalUp="1">
      <left style="thin">
        <color indexed="8"/>
      </left>
      <right/>
      <top style="thin">
        <color auto="1"/>
      </top>
      <bottom style="thin">
        <color auto="1"/>
      </bottom>
      <diagonal style="thin">
        <color auto="1"/>
      </diagonal>
    </border>
    <border diagonalUp="1">
      <left/>
      <right style="thin">
        <color indexed="8"/>
      </right>
      <top style="thin">
        <color auto="1"/>
      </top>
      <bottom style="thin">
        <color auto="1"/>
      </bottom>
      <diagonal style="thin">
        <color auto="1"/>
      </diagonal>
    </border>
    <border>
      <left style="medium">
        <color auto="1"/>
      </left>
      <right/>
      <top style="thin">
        <color auto="1"/>
      </top>
      <bottom style="medium">
        <color auto="1"/>
      </bottom>
      <diagonal/>
    </border>
    <border>
      <left/>
      <right style="medium">
        <color indexed="8"/>
      </right>
      <top style="thin">
        <color auto="1"/>
      </top>
      <bottom style="medium">
        <color auto="1"/>
      </bottom>
      <diagonal/>
    </border>
    <border>
      <left style="medium">
        <color auto="1"/>
      </left>
      <right/>
      <top style="thin">
        <color auto="1"/>
      </top>
      <bottom style="thin">
        <color auto="1"/>
      </bottom>
      <diagonal/>
    </border>
    <border>
      <left/>
      <right style="medium">
        <color indexed="8"/>
      </right>
      <top style="thin">
        <color auto="1"/>
      </top>
      <bottom style="thin">
        <color auto="1"/>
      </bottom>
      <diagonal/>
    </border>
    <border>
      <left style="medium">
        <color indexed="8"/>
      </left>
      <right/>
      <top style="thin">
        <color auto="1"/>
      </top>
      <bottom style="thin">
        <color auto="1"/>
      </bottom>
      <diagonal/>
    </border>
    <border>
      <left/>
      <right style="medium">
        <color indexed="8"/>
      </right>
      <top style="medium">
        <color auto="1"/>
      </top>
      <bottom style="medium">
        <color auto="1"/>
      </bottom>
      <diagonal/>
    </border>
    <border>
      <left/>
      <right/>
      <top style="medium">
        <color auto="1"/>
      </top>
      <bottom style="thin">
        <color auto="1"/>
      </bottom>
      <diagonal/>
    </border>
    <border>
      <left style="medium">
        <color auto="1"/>
      </left>
      <right/>
      <top style="medium">
        <color auto="1"/>
      </top>
      <bottom style="thin">
        <color auto="1"/>
      </bottom>
      <diagonal/>
    </border>
    <border>
      <left/>
      <right style="medium">
        <color indexed="8"/>
      </right>
      <top style="medium">
        <color auto="1"/>
      </top>
      <bottom style="thin">
        <color auto="1"/>
      </bottom>
      <diagonal/>
    </border>
    <border>
      <left/>
      <right style="double">
        <color indexed="8"/>
      </right>
      <top style="medium">
        <color auto="1"/>
      </top>
      <bottom style="thin">
        <color auto="1"/>
      </bottom>
      <diagonal/>
    </border>
    <border>
      <left style="double">
        <color indexed="8"/>
      </left>
      <right/>
      <top style="medium">
        <color auto="1"/>
      </top>
      <bottom style="thin">
        <color auto="1"/>
      </bottom>
      <diagonal/>
    </border>
    <border>
      <left/>
      <right style="medium">
        <color indexed="8"/>
      </right>
      <top style="medium">
        <color auto="1"/>
      </top>
      <bottom/>
      <diagonal/>
    </border>
  </borders>
  <cellStyleXfs count="141">
    <xf numFmtId="0" fontId="0" fillId="0" borderId="0"/>
    <xf numFmtId="0" fontId="39" fillId="2" borderId="0" applyNumberFormat="0" applyBorder="0" applyAlignment="0" applyProtection="0">
      <alignment vertical="center"/>
    </xf>
    <xf numFmtId="0" fontId="22" fillId="2" borderId="0" applyNumberFormat="0" applyBorder="0" applyAlignment="0" applyProtection="0">
      <alignment vertical="center"/>
    </xf>
    <xf numFmtId="0" fontId="22" fillId="3" borderId="0" applyNumberFormat="0" applyBorder="0" applyAlignment="0" applyProtection="0">
      <alignment vertical="center"/>
    </xf>
    <xf numFmtId="0" fontId="39" fillId="4" borderId="0" applyNumberFormat="0" applyBorder="0" applyAlignment="0" applyProtection="0">
      <alignment vertical="center"/>
    </xf>
    <xf numFmtId="0" fontId="22" fillId="4" borderId="0" applyNumberFormat="0" applyBorder="0" applyAlignment="0" applyProtection="0">
      <alignment vertical="center"/>
    </xf>
    <xf numFmtId="0" fontId="22" fillId="5" borderId="0" applyNumberFormat="0" applyBorder="0" applyAlignment="0" applyProtection="0">
      <alignment vertical="center"/>
    </xf>
    <xf numFmtId="0" fontId="39" fillId="6" borderId="0" applyNumberFormat="0" applyBorder="0" applyAlignment="0" applyProtection="0">
      <alignment vertical="center"/>
    </xf>
    <xf numFmtId="0" fontId="22" fillId="6" borderId="0" applyNumberFormat="0" applyBorder="0" applyAlignment="0" applyProtection="0">
      <alignment vertical="center"/>
    </xf>
    <xf numFmtId="0" fontId="22" fillId="7" borderId="0" applyNumberFormat="0" applyBorder="0" applyAlignment="0" applyProtection="0">
      <alignment vertical="center"/>
    </xf>
    <xf numFmtId="0" fontId="39" fillId="8" borderId="0" applyNumberFormat="0" applyBorder="0" applyAlignment="0" applyProtection="0">
      <alignment vertical="center"/>
    </xf>
    <xf numFmtId="0" fontId="22" fillId="8" borderId="0" applyNumberFormat="0" applyBorder="0" applyAlignment="0" applyProtection="0">
      <alignment vertical="center"/>
    </xf>
    <xf numFmtId="0" fontId="22" fillId="3" borderId="0" applyNumberFormat="0" applyBorder="0" applyAlignment="0" applyProtection="0">
      <alignment vertical="center"/>
    </xf>
    <xf numFmtId="0" fontId="39" fillId="9" borderId="0" applyNumberFormat="0" applyBorder="0" applyAlignment="0" applyProtection="0">
      <alignment vertical="center"/>
    </xf>
    <xf numFmtId="0" fontId="22" fillId="9" borderId="0" applyNumberFormat="0" applyBorder="0" applyAlignment="0" applyProtection="0">
      <alignment vertical="center"/>
    </xf>
    <xf numFmtId="0" fontId="22" fillId="9" borderId="0" applyNumberFormat="0" applyBorder="0" applyAlignment="0" applyProtection="0">
      <alignment vertical="center"/>
    </xf>
    <xf numFmtId="0" fontId="39" fillId="5" borderId="0" applyNumberFormat="0" applyBorder="0" applyAlignment="0" applyProtection="0">
      <alignment vertical="center"/>
    </xf>
    <xf numFmtId="0" fontId="22" fillId="5" borderId="0" applyNumberFormat="0" applyBorder="0" applyAlignment="0" applyProtection="0">
      <alignment vertical="center"/>
    </xf>
    <xf numFmtId="0" fontId="22" fillId="5" borderId="0" applyNumberFormat="0" applyBorder="0" applyAlignment="0" applyProtection="0">
      <alignment vertical="center"/>
    </xf>
    <xf numFmtId="0" fontId="39" fillId="10" borderId="0" applyNumberFormat="0" applyBorder="0" applyAlignment="0" applyProtection="0">
      <alignment vertical="center"/>
    </xf>
    <xf numFmtId="0" fontId="22" fillId="10" borderId="0" applyNumberFormat="0" applyBorder="0" applyAlignment="0" applyProtection="0">
      <alignment vertical="center"/>
    </xf>
    <xf numFmtId="0" fontId="22" fillId="11" borderId="0" applyNumberFormat="0" applyBorder="0" applyAlignment="0" applyProtection="0">
      <alignment vertical="center"/>
    </xf>
    <xf numFmtId="0" fontId="39" fillId="12" borderId="0" applyNumberFormat="0" applyBorder="0" applyAlignment="0" applyProtection="0">
      <alignment vertical="center"/>
    </xf>
    <xf numFmtId="0" fontId="22" fillId="12" borderId="0" applyNumberFormat="0" applyBorder="0" applyAlignment="0" applyProtection="0">
      <alignment vertical="center"/>
    </xf>
    <xf numFmtId="0" fontId="22" fillId="12" borderId="0" applyNumberFormat="0" applyBorder="0" applyAlignment="0" applyProtection="0">
      <alignment vertical="center"/>
    </xf>
    <xf numFmtId="0" fontId="39" fillId="13" borderId="0" applyNumberFormat="0" applyBorder="0" applyAlignment="0" applyProtection="0">
      <alignment vertical="center"/>
    </xf>
    <xf numFmtId="0" fontId="22" fillId="13" borderId="0" applyNumberFormat="0" applyBorder="0" applyAlignment="0" applyProtection="0">
      <alignment vertical="center"/>
    </xf>
    <xf numFmtId="0" fontId="22" fillId="14" borderId="0" applyNumberFormat="0" applyBorder="0" applyAlignment="0" applyProtection="0">
      <alignment vertical="center"/>
    </xf>
    <xf numFmtId="0" fontId="39" fillId="8" borderId="0" applyNumberFormat="0" applyBorder="0" applyAlignment="0" applyProtection="0">
      <alignment vertical="center"/>
    </xf>
    <xf numFmtId="0" fontId="22" fillId="8" borderId="0" applyNumberFormat="0" applyBorder="0" applyAlignment="0" applyProtection="0">
      <alignment vertical="center"/>
    </xf>
    <xf numFmtId="0" fontId="22" fillId="11" borderId="0" applyNumberFormat="0" applyBorder="0" applyAlignment="0" applyProtection="0">
      <alignment vertical="center"/>
    </xf>
    <xf numFmtId="0" fontId="39" fillId="10" borderId="0" applyNumberFormat="0" applyBorder="0" applyAlignment="0" applyProtection="0">
      <alignment vertical="center"/>
    </xf>
    <xf numFmtId="0" fontId="22" fillId="10" borderId="0" applyNumberFormat="0" applyBorder="0" applyAlignment="0" applyProtection="0">
      <alignment vertical="center"/>
    </xf>
    <xf numFmtId="0" fontId="22" fillId="10" borderId="0" applyNumberFormat="0" applyBorder="0" applyAlignment="0" applyProtection="0">
      <alignment vertical="center"/>
    </xf>
    <xf numFmtId="0" fontId="39" fillId="15" borderId="0" applyNumberFormat="0" applyBorder="0" applyAlignment="0" applyProtection="0">
      <alignment vertical="center"/>
    </xf>
    <xf numFmtId="0" fontId="22" fillId="15" borderId="0" applyNumberFormat="0" applyBorder="0" applyAlignment="0" applyProtection="0">
      <alignment vertical="center"/>
    </xf>
    <xf numFmtId="0" fontId="22" fillId="5" borderId="0" applyNumberFormat="0" applyBorder="0" applyAlignment="0" applyProtection="0">
      <alignment vertical="center"/>
    </xf>
    <xf numFmtId="0" fontId="40" fillId="16"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40" fillId="12" borderId="0" applyNumberFormat="0" applyBorder="0" applyAlignment="0" applyProtection="0">
      <alignment vertical="center"/>
    </xf>
    <xf numFmtId="0" fontId="23" fillId="12" borderId="0" applyNumberFormat="0" applyBorder="0" applyAlignment="0" applyProtection="0">
      <alignment vertical="center"/>
    </xf>
    <xf numFmtId="0" fontId="23" fillId="12" borderId="0" applyNumberFormat="0" applyBorder="0" applyAlignment="0" applyProtection="0">
      <alignment vertical="center"/>
    </xf>
    <xf numFmtId="0" fontId="40" fillId="13" borderId="0" applyNumberFormat="0" applyBorder="0" applyAlignment="0" applyProtection="0">
      <alignment vertical="center"/>
    </xf>
    <xf numFmtId="0" fontId="23" fillId="13" borderId="0" applyNumberFormat="0" applyBorder="0" applyAlignment="0" applyProtection="0">
      <alignment vertical="center"/>
    </xf>
    <xf numFmtId="0" fontId="23" fillId="14" borderId="0" applyNumberFormat="0" applyBorder="0" applyAlignment="0" applyProtection="0">
      <alignment vertical="center"/>
    </xf>
    <xf numFmtId="0" fontId="40" fillId="18" borderId="0" applyNumberFormat="0" applyBorder="0" applyAlignment="0" applyProtection="0">
      <alignment vertical="center"/>
    </xf>
    <xf numFmtId="0" fontId="23" fillId="18" borderId="0" applyNumberFormat="0" applyBorder="0" applyAlignment="0" applyProtection="0">
      <alignment vertical="center"/>
    </xf>
    <xf numFmtId="0" fontId="23" fillId="11" borderId="0" applyNumberFormat="0" applyBorder="0" applyAlignment="0" applyProtection="0">
      <alignment vertical="center"/>
    </xf>
    <xf numFmtId="0" fontId="40" fillId="17" borderId="0" applyNumberFormat="0" applyBorder="0" applyAlignment="0" applyProtection="0">
      <alignment vertical="center"/>
    </xf>
    <xf numFmtId="0" fontId="23" fillId="17" borderId="0" applyNumberFormat="0" applyBorder="0" applyAlignment="0" applyProtection="0">
      <alignment vertical="center"/>
    </xf>
    <xf numFmtId="0" fontId="23" fillId="17" borderId="0" applyNumberFormat="0" applyBorder="0" applyAlignment="0" applyProtection="0">
      <alignment vertical="center"/>
    </xf>
    <xf numFmtId="0" fontId="40" fillId="19" borderId="0" applyNumberFormat="0" applyBorder="0" applyAlignment="0" applyProtection="0">
      <alignment vertical="center"/>
    </xf>
    <xf numFmtId="0" fontId="23" fillId="19" borderId="0" applyNumberFormat="0" applyBorder="0" applyAlignment="0" applyProtection="0">
      <alignment vertical="center"/>
    </xf>
    <xf numFmtId="0" fontId="23" fillId="5" borderId="0" applyNumberFormat="0" applyBorder="0" applyAlignment="0" applyProtection="0">
      <alignment vertical="center"/>
    </xf>
    <xf numFmtId="180" fontId="41" fillId="0" borderId="0" applyFill="0" applyBorder="0" applyAlignment="0"/>
    <xf numFmtId="0" fontId="42" fillId="0" borderId="1" applyNumberFormat="0" applyAlignment="0" applyProtection="0">
      <alignment horizontal="left" vertical="center"/>
    </xf>
    <xf numFmtId="0" fontId="42" fillId="0" borderId="2">
      <alignment horizontal="left" vertical="center"/>
    </xf>
    <xf numFmtId="0" fontId="43" fillId="0" borderId="0"/>
    <xf numFmtId="0" fontId="40" fillId="20" borderId="0" applyNumberFormat="0" applyBorder="0" applyAlignment="0" applyProtection="0">
      <alignment vertical="center"/>
    </xf>
    <xf numFmtId="0" fontId="23" fillId="20" borderId="0" applyNumberFormat="0" applyBorder="0" applyAlignment="0" applyProtection="0">
      <alignment vertical="center"/>
    </xf>
    <xf numFmtId="0" fontId="23" fillId="17" borderId="0" applyNumberFormat="0" applyBorder="0" applyAlignment="0" applyProtection="0">
      <alignment vertical="center"/>
    </xf>
    <xf numFmtId="0" fontId="40" fillId="21" borderId="0" applyNumberFormat="0" applyBorder="0" applyAlignment="0" applyProtection="0">
      <alignment vertical="center"/>
    </xf>
    <xf numFmtId="0" fontId="23" fillId="21" borderId="0" applyNumberFormat="0" applyBorder="0" applyAlignment="0" applyProtection="0">
      <alignment vertical="center"/>
    </xf>
    <xf numFmtId="0" fontId="23" fillId="22" borderId="0" applyNumberFormat="0" applyBorder="0" applyAlignment="0" applyProtection="0">
      <alignment vertical="center"/>
    </xf>
    <xf numFmtId="0" fontId="40" fillId="23" borderId="0" applyNumberFormat="0" applyBorder="0" applyAlignment="0" applyProtection="0">
      <alignment vertical="center"/>
    </xf>
    <xf numFmtId="0" fontId="23" fillId="23" borderId="0" applyNumberFormat="0" applyBorder="0" applyAlignment="0" applyProtection="0">
      <alignment vertical="center"/>
    </xf>
    <xf numFmtId="0" fontId="23" fillId="22" borderId="0" applyNumberFormat="0" applyBorder="0" applyAlignment="0" applyProtection="0">
      <alignment vertical="center"/>
    </xf>
    <xf numFmtId="0" fontId="40" fillId="18" borderId="0" applyNumberFormat="0" applyBorder="0" applyAlignment="0" applyProtection="0">
      <alignment vertical="center"/>
    </xf>
    <xf numFmtId="0" fontId="23" fillId="18" borderId="0" applyNumberFormat="0" applyBorder="0" applyAlignment="0" applyProtection="0">
      <alignment vertical="center"/>
    </xf>
    <xf numFmtId="0" fontId="23" fillId="24" borderId="0" applyNumberFormat="0" applyBorder="0" applyAlignment="0" applyProtection="0">
      <alignment vertical="center"/>
    </xf>
    <xf numFmtId="0" fontId="40" fillId="17" borderId="0" applyNumberFormat="0" applyBorder="0" applyAlignment="0" applyProtection="0">
      <alignment vertical="center"/>
    </xf>
    <xf numFmtId="0" fontId="23" fillId="17" borderId="0" applyNumberFormat="0" applyBorder="0" applyAlignment="0" applyProtection="0">
      <alignment vertical="center"/>
    </xf>
    <xf numFmtId="0" fontId="23" fillId="17" borderId="0" applyNumberFormat="0" applyBorder="0" applyAlignment="0" applyProtection="0">
      <alignment vertical="center"/>
    </xf>
    <xf numFmtId="0" fontId="40" fillId="25" borderId="0" applyNumberFormat="0" applyBorder="0" applyAlignment="0" applyProtection="0">
      <alignment vertical="center"/>
    </xf>
    <xf numFmtId="0" fontId="23" fillId="25" borderId="0" applyNumberFormat="0" applyBorder="0" applyAlignment="0" applyProtection="0">
      <alignment vertical="center"/>
    </xf>
    <xf numFmtId="0" fontId="23" fillId="25" borderId="0" applyNumberFormat="0" applyBorder="0" applyAlignment="0" applyProtection="0">
      <alignment vertical="center"/>
    </xf>
    <xf numFmtId="0" fontId="44"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45" fillId="26" borderId="3" applyNumberFormat="0" applyAlignment="0" applyProtection="0">
      <alignment vertical="center"/>
    </xf>
    <xf numFmtId="0" fontId="25" fillId="26" borderId="3" applyNumberFormat="0" applyAlignment="0" applyProtection="0">
      <alignment vertical="center"/>
    </xf>
    <xf numFmtId="0" fontId="25" fillId="26" borderId="3" applyNumberFormat="0" applyAlignment="0" applyProtection="0">
      <alignment vertical="center"/>
    </xf>
    <xf numFmtId="0" fontId="46" fillId="14" borderId="0" applyNumberFormat="0" applyBorder="0" applyAlignment="0" applyProtection="0">
      <alignment vertical="center"/>
    </xf>
    <xf numFmtId="0" fontId="26" fillId="14" borderId="0" applyNumberFormat="0" applyBorder="0" applyAlignment="0" applyProtection="0">
      <alignment vertical="center"/>
    </xf>
    <xf numFmtId="0" fontId="26" fillId="14" borderId="0" applyNumberFormat="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xf numFmtId="0" fontId="2" fillId="0" borderId="0" applyNumberFormat="0" applyFill="0" applyBorder="0" applyAlignment="0" applyProtection="0">
      <alignment vertical="center"/>
    </xf>
    <xf numFmtId="0" fontId="47" fillId="0" borderId="0" applyNumberFormat="0" applyFill="0" applyBorder="0" applyAlignment="0" applyProtection="0">
      <alignment vertical="center"/>
    </xf>
    <xf numFmtId="0" fontId="1" fillId="7" borderId="4" applyNumberFormat="0" applyFont="0" applyAlignment="0" applyProtection="0">
      <alignment vertical="center"/>
    </xf>
    <xf numFmtId="0" fontId="1" fillId="7" borderId="4" applyNumberFormat="0" applyFont="0" applyAlignment="0" applyProtection="0">
      <alignment vertical="center"/>
    </xf>
    <xf numFmtId="0" fontId="1" fillId="7" borderId="4" applyNumberFormat="0" applyFont="0" applyAlignment="0" applyProtection="0">
      <alignment vertical="center"/>
    </xf>
    <xf numFmtId="0" fontId="48" fillId="0" borderId="5" applyNumberFormat="0" applyFill="0" applyAlignment="0" applyProtection="0">
      <alignment vertical="center"/>
    </xf>
    <xf numFmtId="0" fontId="27" fillId="0" borderId="5" applyNumberFormat="0" applyFill="0" applyAlignment="0" applyProtection="0">
      <alignment vertical="center"/>
    </xf>
    <xf numFmtId="0" fontId="27" fillId="0" borderId="5" applyNumberFormat="0" applyFill="0" applyAlignment="0" applyProtection="0">
      <alignment vertical="center"/>
    </xf>
    <xf numFmtId="0" fontId="49" fillId="4" borderId="0" applyNumberFormat="0" applyBorder="0" applyAlignment="0" applyProtection="0">
      <alignment vertical="center"/>
    </xf>
    <xf numFmtId="0" fontId="50" fillId="4" borderId="0" applyNumberFormat="0" applyBorder="0" applyAlignment="0" applyProtection="0">
      <alignment vertical="center"/>
    </xf>
    <xf numFmtId="0" fontId="28" fillId="4" borderId="0" applyNumberFormat="0" applyBorder="0" applyAlignment="0" applyProtection="0">
      <alignment vertical="center"/>
    </xf>
    <xf numFmtId="0" fontId="51" fillId="11" borderId="6" applyNumberFormat="0" applyAlignment="0" applyProtection="0">
      <alignment vertical="center"/>
    </xf>
    <xf numFmtId="0" fontId="29" fillId="11" borderId="6" applyNumberFormat="0" applyAlignment="0" applyProtection="0">
      <alignment vertical="center"/>
    </xf>
    <xf numFmtId="0" fontId="29" fillId="3" borderId="6" applyNumberFormat="0" applyAlignment="0" applyProtection="0">
      <alignment vertical="center"/>
    </xf>
    <xf numFmtId="0" fontId="52"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38" fontId="1" fillId="0" borderId="0" applyFont="0" applyFill="0" applyBorder="0" applyAlignment="0" applyProtection="0"/>
    <xf numFmtId="38" fontId="1" fillId="0" borderId="0" applyFont="0" applyFill="0" applyBorder="0" applyAlignment="0" applyProtection="0"/>
    <xf numFmtId="38" fontId="1" fillId="0" borderId="0" applyFont="0" applyFill="0" applyBorder="0" applyAlignment="0" applyProtection="0"/>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53" fillId="0" borderId="8" applyNumberFormat="0" applyFill="0" applyAlignment="0" applyProtection="0">
      <alignment vertical="center"/>
    </xf>
    <xf numFmtId="0" fontId="30" fillId="0" borderId="7" applyNumberFormat="0" applyFill="0" applyAlignment="0" applyProtection="0">
      <alignment vertical="center"/>
    </xf>
    <xf numFmtId="0" fontId="54" fillId="0" borderId="9" applyNumberFormat="0" applyFill="0" applyAlignment="0" applyProtection="0">
      <alignment vertical="center"/>
    </xf>
    <xf numFmtId="0" fontId="31" fillId="0" borderId="9" applyNumberFormat="0" applyFill="0" applyAlignment="0" applyProtection="0">
      <alignment vertical="center"/>
    </xf>
    <xf numFmtId="0" fontId="55" fillId="0" borderId="11" applyNumberFormat="0" applyFill="0" applyAlignment="0" applyProtection="0">
      <alignment vertical="center"/>
    </xf>
    <xf numFmtId="0" fontId="32" fillId="0" borderId="10" applyNumberFormat="0" applyFill="0" applyAlignment="0" applyProtection="0">
      <alignment vertical="center"/>
    </xf>
    <xf numFmtId="0" fontId="55"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56" fillId="0" borderId="13" applyNumberFormat="0" applyFill="0" applyAlignment="0" applyProtection="0">
      <alignment vertical="center"/>
    </xf>
    <xf numFmtId="0" fontId="33" fillId="0" borderId="13" applyNumberFormat="0" applyFill="0" applyAlignment="0" applyProtection="0">
      <alignment vertical="center"/>
    </xf>
    <xf numFmtId="0" fontId="33" fillId="0" borderId="12" applyNumberFormat="0" applyFill="0" applyAlignment="0" applyProtection="0">
      <alignment vertical="center"/>
    </xf>
    <xf numFmtId="0" fontId="57" fillId="11" borderId="14" applyNumberFormat="0" applyAlignment="0" applyProtection="0">
      <alignment vertical="center"/>
    </xf>
    <xf numFmtId="0" fontId="34" fillId="11" borderId="14" applyNumberFormat="0" applyAlignment="0" applyProtection="0">
      <alignment vertical="center"/>
    </xf>
    <xf numFmtId="0" fontId="34" fillId="3" borderId="14" applyNumberFormat="0" applyAlignment="0" applyProtection="0">
      <alignment vertical="center"/>
    </xf>
    <xf numFmtId="0" fontId="58"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59" fillId="5" borderId="6" applyNumberFormat="0" applyAlignment="0" applyProtection="0">
      <alignment vertical="center"/>
    </xf>
    <xf numFmtId="0" fontId="36" fillId="5" borderId="6" applyNumberFormat="0" applyAlignment="0" applyProtection="0">
      <alignment vertical="center"/>
    </xf>
    <xf numFmtId="0" fontId="36" fillId="5" borderId="6" applyNumberFormat="0" applyAlignment="0" applyProtection="0">
      <alignment vertical="center"/>
    </xf>
    <xf numFmtId="0" fontId="22" fillId="0" borderId="0">
      <alignment vertical="center"/>
    </xf>
    <xf numFmtId="0" fontId="22" fillId="0" borderId="0">
      <alignment vertical="center"/>
    </xf>
    <xf numFmtId="0" fontId="22" fillId="0" borderId="0">
      <alignment vertical="center"/>
    </xf>
    <xf numFmtId="0" fontId="60" fillId="0" borderId="0"/>
    <xf numFmtId="0" fontId="1" fillId="0" borderId="0">
      <alignment vertical="center"/>
    </xf>
    <xf numFmtId="0" fontId="1" fillId="0" borderId="0">
      <alignment vertical="center"/>
    </xf>
    <xf numFmtId="0" fontId="1" fillId="0" borderId="0"/>
    <xf numFmtId="0" fontId="61" fillId="0" borderId="0" applyNumberFormat="0" applyFill="0" applyBorder="0" applyAlignment="0" applyProtection="0">
      <alignment vertical="center"/>
    </xf>
    <xf numFmtId="0" fontId="62" fillId="6" borderId="0" applyNumberFormat="0" applyBorder="0" applyAlignment="0" applyProtection="0">
      <alignment vertical="center"/>
    </xf>
    <xf numFmtId="0" fontId="37" fillId="6" borderId="0" applyNumberFormat="0" applyBorder="0" applyAlignment="0" applyProtection="0">
      <alignment vertical="center"/>
    </xf>
    <xf numFmtId="0" fontId="37" fillId="6" borderId="0" applyNumberFormat="0" applyBorder="0" applyAlignment="0" applyProtection="0">
      <alignment vertical="center"/>
    </xf>
    <xf numFmtId="9" fontId="1" fillId="0" borderId="0" applyFont="0" applyFill="0" applyBorder="0" applyAlignment="0" applyProtection="0">
      <alignment vertical="center"/>
    </xf>
  </cellStyleXfs>
  <cellXfs count="240">
    <xf numFmtId="0" fontId="0" fillId="0" borderId="0" xfId="0"/>
    <xf numFmtId="0" fontId="0" fillId="0" borderId="0" xfId="0" applyAlignment="1">
      <alignment horizontal="left" vertical="top"/>
    </xf>
    <xf numFmtId="0" fontId="5" fillId="0" borderId="0" xfId="0" applyFont="1" applyAlignment="1">
      <alignment horizontal="center" vertical="top" wrapText="1"/>
    </xf>
    <xf numFmtId="0" fontId="0" fillId="0" borderId="0" xfId="0" applyAlignment="1">
      <alignment vertical="center"/>
    </xf>
    <xf numFmtId="0" fontId="0" fillId="0" borderId="0" xfId="0" applyAlignment="1">
      <alignment horizontal="right" vertical="center"/>
    </xf>
    <xf numFmtId="0" fontId="7" fillId="0" borderId="0" xfId="0" applyFont="1" applyAlignment="1">
      <alignment horizontal="left" vertical="center"/>
    </xf>
    <xf numFmtId="0" fontId="9" fillId="0" borderId="0" xfId="0" applyFont="1" applyAlignment="1">
      <alignment horizontal="center" vertical="center"/>
    </xf>
    <xf numFmtId="0" fontId="7" fillId="0" borderId="0" xfId="0" applyFont="1" applyAlignment="1">
      <alignment horizontal="distributed" vertical="center"/>
    </xf>
    <xf numFmtId="176" fontId="11" fillId="0" borderId="15" xfId="0" applyNumberFormat="1" applyFont="1" applyBorder="1" applyAlignment="1">
      <alignment horizontal="left" vertical="center"/>
    </xf>
    <xf numFmtId="38" fontId="9" fillId="0" borderId="2" xfId="104" applyFont="1" applyBorder="1" applyAlignment="1">
      <alignment horizontal="center" vertical="center" wrapText="1"/>
    </xf>
    <xf numFmtId="177" fontId="9" fillId="0" borderId="16" xfId="0" applyNumberFormat="1" applyFont="1" applyBorder="1" applyAlignment="1">
      <alignment horizontal="right" vertical="center"/>
    </xf>
    <xf numFmtId="0" fontId="7" fillId="0" borderId="17" xfId="0" applyFont="1" applyBorder="1" applyAlignment="1">
      <alignment horizontal="center" vertical="center"/>
    </xf>
    <xf numFmtId="178" fontId="9" fillId="0" borderId="17" xfId="0" applyNumberFormat="1" applyFont="1" applyBorder="1" applyAlignment="1">
      <alignment horizontal="right" vertical="center"/>
    </xf>
    <xf numFmtId="38" fontId="7" fillId="0" borderId="18" xfId="104" applyFont="1" applyBorder="1" applyAlignment="1">
      <alignment horizontal="center" vertical="center"/>
    </xf>
    <xf numFmtId="177" fontId="9" fillId="0" borderId="17" xfId="0" applyNumberFormat="1" applyFont="1" applyBorder="1" applyAlignment="1">
      <alignment horizontal="right" vertical="center"/>
    </xf>
    <xf numFmtId="179" fontId="9" fillId="0" borderId="17" xfId="104" applyNumberFormat="1" applyFont="1" applyBorder="1" applyAlignment="1">
      <alignment vertical="center"/>
    </xf>
    <xf numFmtId="0" fontId="10" fillId="0" borderId="1" xfId="0" applyFont="1" applyBorder="1" applyAlignment="1">
      <alignment horizontal="center" vertical="center"/>
    </xf>
    <xf numFmtId="0" fontId="9" fillId="0" borderId="0" xfId="0" applyFont="1" applyAlignment="1">
      <alignment horizontal="right" vertical="center"/>
    </xf>
    <xf numFmtId="0" fontId="10" fillId="0" borderId="19" xfId="0" applyFont="1" applyBorder="1" applyAlignment="1">
      <alignment horizontal="right" vertical="center"/>
    </xf>
    <xf numFmtId="0" fontId="1" fillId="0" borderId="0" xfId="135" applyAlignment="1">
      <alignment vertical="center"/>
    </xf>
    <xf numFmtId="0" fontId="0" fillId="0" borderId="0" xfId="135" applyFont="1"/>
    <xf numFmtId="0" fontId="0" fillId="0" borderId="0" xfId="135" applyFont="1" applyAlignment="1">
      <alignment vertical="center"/>
    </xf>
    <xf numFmtId="0" fontId="0" fillId="0" borderId="0" xfId="135" applyFont="1" applyBorder="1"/>
    <xf numFmtId="0" fontId="0" fillId="0" borderId="0" xfId="135" applyFont="1" applyBorder="1" applyAlignment="1">
      <alignment vertical="center"/>
    </xf>
    <xf numFmtId="0" fontId="0" fillId="0" borderId="20" xfId="135" applyFont="1" applyBorder="1" applyAlignment="1">
      <alignment horizontal="center" vertical="center"/>
    </xf>
    <xf numFmtId="0" fontId="0" fillId="0" borderId="21" xfId="135" applyFont="1" applyBorder="1" applyAlignment="1">
      <alignment horizontal="center" vertical="center"/>
    </xf>
    <xf numFmtId="0" fontId="0" fillId="0" borderId="17" xfId="135" applyFont="1" applyBorder="1" applyAlignment="1">
      <alignment horizontal="left" vertical="center"/>
    </xf>
    <xf numFmtId="0" fontId="0" fillId="0" borderId="18" xfId="135" applyFont="1" applyBorder="1" applyAlignment="1">
      <alignment horizontal="left" vertical="center"/>
    </xf>
    <xf numFmtId="0" fontId="0" fillId="0" borderId="0" xfId="135" applyFont="1" applyAlignment="1">
      <alignment horizontal="right" vertical="center"/>
    </xf>
    <xf numFmtId="0" fontId="0" fillId="0" borderId="22" xfId="135" applyFont="1" applyBorder="1" applyAlignment="1">
      <alignment vertical="center"/>
    </xf>
    <xf numFmtId="0" fontId="0" fillId="0" borderId="23" xfId="135" applyFont="1" applyBorder="1" applyAlignment="1">
      <alignment vertical="center"/>
    </xf>
    <xf numFmtId="0" fontId="0" fillId="0" borderId="16" xfId="135" applyFont="1" applyBorder="1" applyAlignment="1">
      <alignment vertical="center"/>
    </xf>
    <xf numFmtId="0" fontId="0" fillId="0" borderId="18" xfId="135" applyFont="1" applyBorder="1" applyAlignment="1">
      <alignment vertical="center"/>
    </xf>
    <xf numFmtId="0" fontId="0" fillId="0" borderId="16" xfId="135" applyFont="1" applyBorder="1" applyAlignment="1">
      <alignment horizontal="center" vertical="center"/>
    </xf>
    <xf numFmtId="0" fontId="0" fillId="0" borderId="17" xfId="135" applyFont="1" applyBorder="1" applyAlignment="1">
      <alignment vertical="center"/>
    </xf>
    <xf numFmtId="0" fontId="0" fillId="0" borderId="0" xfId="135" applyFont="1" applyAlignment="1">
      <alignment horizontal="center" vertical="center"/>
    </xf>
    <xf numFmtId="179" fontId="0" fillId="0" borderId="2" xfId="135" applyNumberFormat="1" applyFont="1" applyBorder="1" applyAlignment="1">
      <alignment vertical="center"/>
    </xf>
    <xf numFmtId="179" fontId="0" fillId="0" borderId="18" xfId="135" applyNumberFormat="1" applyFont="1" applyBorder="1" applyAlignment="1">
      <alignment vertical="center"/>
    </xf>
    <xf numFmtId="0" fontId="7" fillId="0" borderId="0" xfId="135" applyFont="1" applyBorder="1" applyAlignment="1">
      <alignment vertical="center"/>
    </xf>
    <xf numFmtId="0" fontId="0" fillId="0" borderId="24" xfId="135" applyFont="1" applyBorder="1" applyAlignment="1">
      <alignment vertical="center"/>
    </xf>
    <xf numFmtId="0" fontId="0" fillId="0" borderId="25" xfId="135" applyFont="1" applyBorder="1" applyAlignment="1">
      <alignment horizontal="center" vertical="center"/>
    </xf>
    <xf numFmtId="0" fontId="0" fillId="0" borderId="20" xfId="135" applyFont="1" applyBorder="1" applyAlignment="1">
      <alignment vertical="center"/>
    </xf>
    <xf numFmtId="0" fontId="0" fillId="0" borderId="2" xfId="135" applyFont="1" applyBorder="1" applyAlignment="1">
      <alignment horizontal="distributed" vertical="center"/>
    </xf>
    <xf numFmtId="0" fontId="0" fillId="0" borderId="2" xfId="135" applyFont="1" applyBorder="1" applyAlignment="1">
      <alignment vertical="center"/>
    </xf>
    <xf numFmtId="0" fontId="0" fillId="0" borderId="21" xfId="135" applyFont="1" applyBorder="1" applyAlignment="1">
      <alignment vertical="center"/>
    </xf>
    <xf numFmtId="0" fontId="0" fillId="0" borderId="18" xfId="135" applyFont="1" applyBorder="1" applyAlignment="1">
      <alignment horizontal="distributed" vertical="center"/>
    </xf>
    <xf numFmtId="0" fontId="0" fillId="0" borderId="23" xfId="135" applyFont="1" applyBorder="1" applyAlignment="1">
      <alignment horizontal="center" vertical="center"/>
    </xf>
    <xf numFmtId="0" fontId="0" fillId="0" borderId="22" xfId="135" applyFont="1" applyBorder="1" applyAlignment="1">
      <alignment horizontal="distributed" vertical="center"/>
    </xf>
    <xf numFmtId="179" fontId="0" fillId="0" borderId="22" xfId="135" applyNumberFormat="1" applyFont="1" applyBorder="1" applyAlignment="1">
      <alignment vertical="center"/>
    </xf>
    <xf numFmtId="0" fontId="0" fillId="0" borderId="0" xfId="135" applyFont="1" applyAlignment="1">
      <alignment horizontal="justify" vertical="center"/>
    </xf>
    <xf numFmtId="0" fontId="0" fillId="0" borderId="23" xfId="135" applyFont="1" applyBorder="1" applyAlignment="1">
      <alignment horizontal="right" vertical="center"/>
    </xf>
    <xf numFmtId="0" fontId="0" fillId="0" borderId="0" xfId="135" applyFont="1" applyAlignment="1">
      <alignment horizontal="right"/>
    </xf>
    <xf numFmtId="0" fontId="9" fillId="0" borderId="0" xfId="135" applyFont="1" applyBorder="1" applyAlignment="1">
      <alignment horizontal="centerContinuous"/>
    </xf>
    <xf numFmtId="0" fontId="9" fillId="0" borderId="0" xfId="135" applyFont="1" applyAlignment="1">
      <alignment horizontal="centerContinuous"/>
    </xf>
    <xf numFmtId="0" fontId="0" fillId="0" borderId="0" xfId="135" applyFont="1" applyBorder="1" applyAlignment="1">
      <alignment horizontal="centerContinuous"/>
    </xf>
    <xf numFmtId="0" fontId="0" fillId="0" borderId="26" xfId="135" applyFont="1" applyBorder="1" applyAlignment="1">
      <alignment horizontal="center" vertical="center"/>
    </xf>
    <xf numFmtId="0" fontId="0" fillId="0" borderId="27" xfId="135" applyFont="1" applyBorder="1" applyAlignment="1">
      <alignment horizontal="center" vertical="center"/>
    </xf>
    <xf numFmtId="0" fontId="0" fillId="0" borderId="28" xfId="135" applyFont="1" applyBorder="1" applyAlignment="1">
      <alignment horizontal="center" vertical="center"/>
    </xf>
    <xf numFmtId="0" fontId="0" fillId="0" borderId="29" xfId="135" applyFont="1" applyBorder="1" applyAlignment="1">
      <alignment horizontal="center" vertical="center"/>
    </xf>
    <xf numFmtId="0" fontId="0" fillId="0" borderId="30" xfId="135" applyFont="1" applyBorder="1" applyAlignment="1">
      <alignment horizontal="center" vertical="center"/>
    </xf>
    <xf numFmtId="0" fontId="0" fillId="0" borderId="18" xfId="135" applyFont="1" applyBorder="1"/>
    <xf numFmtId="179" fontId="0" fillId="0" borderId="18" xfId="104" applyNumberFormat="1" applyFont="1" applyBorder="1"/>
    <xf numFmtId="179" fontId="0" fillId="0" borderId="32" xfId="104" applyNumberFormat="1" applyFont="1" applyBorder="1"/>
    <xf numFmtId="0" fontId="0" fillId="0" borderId="33" xfId="135" applyFont="1" applyBorder="1"/>
    <xf numFmtId="0" fontId="0" fillId="0" borderId="34" xfId="135" applyFont="1" applyBorder="1"/>
    <xf numFmtId="0" fontId="0" fillId="0" borderId="31" xfId="135" applyFont="1" applyBorder="1"/>
    <xf numFmtId="0" fontId="0" fillId="0" borderId="35" xfId="135" applyFont="1" applyBorder="1"/>
    <xf numFmtId="0" fontId="0" fillId="0" borderId="22" xfId="135" applyFont="1" applyBorder="1"/>
    <xf numFmtId="179" fontId="0" fillId="0" borderId="22" xfId="104" applyNumberFormat="1" applyFont="1" applyBorder="1"/>
    <xf numFmtId="0" fontId="0" fillId="0" borderId="36" xfId="135" applyFont="1" applyBorder="1"/>
    <xf numFmtId="0" fontId="0" fillId="0" borderId="37" xfId="135" applyFont="1" applyBorder="1"/>
    <xf numFmtId="179" fontId="0" fillId="0" borderId="38" xfId="104" applyNumberFormat="1" applyFont="1" applyBorder="1"/>
    <xf numFmtId="0" fontId="0" fillId="0" borderId="39" xfId="135" applyFont="1" applyBorder="1"/>
    <xf numFmtId="0" fontId="0" fillId="0" borderId="40" xfId="135" applyFont="1" applyBorder="1" applyAlignment="1">
      <alignment horizontal="center"/>
    </xf>
    <xf numFmtId="179" fontId="0" fillId="0" borderId="39" xfId="104" applyNumberFormat="1" applyFont="1" applyBorder="1"/>
    <xf numFmtId="0" fontId="0" fillId="0" borderId="41" xfId="135" applyFont="1" applyBorder="1" applyAlignment="1">
      <alignment horizontal="center" vertical="center"/>
    </xf>
    <xf numFmtId="0" fontId="0" fillId="0" borderId="42" xfId="135" applyFont="1" applyBorder="1" applyAlignment="1">
      <alignment horizontal="center" vertical="center"/>
    </xf>
    <xf numFmtId="0" fontId="0" fillId="0" borderId="43" xfId="135" applyFont="1" applyBorder="1" applyAlignment="1">
      <alignment horizontal="center" vertical="center"/>
    </xf>
    <xf numFmtId="0" fontId="0" fillId="0" borderId="33" xfId="135" applyFont="1" applyBorder="1" applyAlignment="1">
      <alignment horizontal="left" vertical="center"/>
    </xf>
    <xf numFmtId="179" fontId="0" fillId="0" borderId="44" xfId="135" applyNumberFormat="1" applyFont="1" applyBorder="1" applyAlignment="1">
      <alignment vertical="center"/>
    </xf>
    <xf numFmtId="0" fontId="0" fillId="0" borderId="0" xfId="135" applyFont="1" applyAlignment="1">
      <alignment horizontal="left" vertical="center" indent="1"/>
    </xf>
    <xf numFmtId="176" fontId="0" fillId="0" borderId="0" xfId="135" applyNumberFormat="1" applyFont="1" applyAlignment="1">
      <alignment vertical="center"/>
    </xf>
    <xf numFmtId="0" fontId="0" fillId="0" borderId="45" xfId="135" applyFont="1" applyBorder="1" applyAlignment="1">
      <alignment horizontal="left" vertical="center"/>
    </xf>
    <xf numFmtId="0" fontId="0" fillId="0" borderId="46" xfId="135" applyFont="1" applyBorder="1" applyAlignment="1">
      <alignment horizontal="left" vertical="center"/>
    </xf>
    <xf numFmtId="0" fontId="0" fillId="0" borderId="47" xfId="135" applyFont="1" applyBorder="1" applyAlignment="1">
      <alignment horizontal="left" vertical="center"/>
    </xf>
    <xf numFmtId="179" fontId="0" fillId="0" borderId="48" xfId="135" applyNumberFormat="1" applyFont="1" applyBorder="1" applyAlignment="1">
      <alignment vertical="center"/>
    </xf>
    <xf numFmtId="0" fontId="0" fillId="0" borderId="45" xfId="135" applyFont="1" applyBorder="1" applyAlignment="1">
      <alignment horizontal="right"/>
    </xf>
    <xf numFmtId="179" fontId="0" fillId="0" borderId="49" xfId="135" applyNumberFormat="1" applyFont="1" applyBorder="1"/>
    <xf numFmtId="0" fontId="5" fillId="0" borderId="0" xfId="0" applyFont="1" applyAlignment="1">
      <alignment horizontal="center" vertical="top"/>
    </xf>
    <xf numFmtId="0" fontId="0" fillId="0" borderId="0" xfId="0" applyAlignment="1">
      <alignment vertical="top"/>
    </xf>
    <xf numFmtId="0" fontId="0" fillId="0" borderId="0" xfId="0" applyAlignment="1">
      <alignment vertical="top" wrapText="1"/>
    </xf>
    <xf numFmtId="0" fontId="5" fillId="0" borderId="0" xfId="0" applyFont="1" applyAlignment="1">
      <alignment horizontal="left" vertical="top" wrapText="1"/>
    </xf>
    <xf numFmtId="0" fontId="5" fillId="0" borderId="0" xfId="0" applyFont="1" applyAlignment="1">
      <alignment horizontal="center" vertical="center" wrapText="1"/>
    </xf>
    <xf numFmtId="0" fontId="5" fillId="0" borderId="0" xfId="0" applyFont="1" applyAlignment="1">
      <alignment horizontal="center" vertical="center"/>
    </xf>
    <xf numFmtId="0" fontId="5" fillId="0" borderId="0" xfId="0" applyFont="1" applyAlignment="1">
      <alignment horizontal="left" vertical="center" wrapText="1"/>
    </xf>
    <xf numFmtId="0" fontId="1" fillId="0" borderId="16" xfId="135" applyFont="1" applyFill="1" applyBorder="1" applyAlignment="1">
      <alignment horizontal="center" vertical="center"/>
    </xf>
    <xf numFmtId="0" fontId="1" fillId="0" borderId="18" xfId="135" applyFont="1" applyFill="1" applyBorder="1" applyAlignment="1">
      <alignment horizontal="distributed" vertical="center"/>
    </xf>
    <xf numFmtId="179" fontId="1" fillId="0" borderId="50" xfId="135" applyNumberFormat="1" applyFont="1" applyFill="1" applyBorder="1" applyAlignment="1">
      <alignment vertical="center"/>
    </xf>
    <xf numFmtId="179" fontId="1" fillId="0" borderId="18" xfId="135" applyNumberFormat="1" applyFont="1" applyFill="1" applyBorder="1" applyAlignment="1">
      <alignment vertical="center"/>
    </xf>
    <xf numFmtId="0" fontId="1" fillId="0" borderId="18" xfId="135" applyFont="1" applyFill="1" applyBorder="1" applyAlignment="1">
      <alignment vertical="center"/>
    </xf>
    <xf numFmtId="0" fontId="6" fillId="3" borderId="0" xfId="0" applyFont="1" applyFill="1" applyAlignment="1">
      <alignment vertical="top" wrapText="1"/>
    </xf>
    <xf numFmtId="0" fontId="2" fillId="3" borderId="0" xfId="86" applyFont="1" applyFill="1" applyAlignment="1">
      <alignment horizontal="left" vertical="top"/>
    </xf>
    <xf numFmtId="0" fontId="6" fillId="3" borderId="0" xfId="0" applyFont="1" applyFill="1" applyAlignment="1">
      <alignment horizontal="left" vertical="top" wrapText="1"/>
    </xf>
    <xf numFmtId="0" fontId="0" fillId="3" borderId="0" xfId="0" applyFill="1" applyAlignment="1">
      <alignment horizontal="left" vertical="top"/>
    </xf>
    <xf numFmtId="0" fontId="6" fillId="3" borderId="0" xfId="0" applyFont="1" applyFill="1" applyAlignment="1">
      <alignment horizontal="left" vertical="top"/>
    </xf>
    <xf numFmtId="0" fontId="0" fillId="3" borderId="0" xfId="0" applyFill="1" applyAlignment="1">
      <alignment vertical="top" wrapText="1"/>
    </xf>
    <xf numFmtId="0" fontId="5" fillId="0" borderId="0" xfId="0" applyFont="1" applyAlignment="1">
      <alignment horizontal="left" vertical="center"/>
    </xf>
    <xf numFmtId="0" fontId="5" fillId="3" borderId="0" xfId="0" applyFont="1" applyFill="1" applyAlignment="1">
      <alignment horizontal="center" vertical="center"/>
    </xf>
    <xf numFmtId="0" fontId="15" fillId="3" borderId="0" xfId="0" applyFont="1" applyFill="1" applyAlignment="1">
      <alignment horizontal="left" vertical="top" wrapText="1"/>
    </xf>
    <xf numFmtId="0" fontId="18" fillId="3" borderId="0" xfId="86" applyFont="1" applyFill="1" applyAlignment="1">
      <alignment horizontal="left" vertical="top"/>
    </xf>
    <xf numFmtId="179" fontId="0" fillId="0" borderId="51" xfId="135" applyNumberFormat="1" applyFont="1" applyBorder="1" applyAlignment="1">
      <alignment vertical="center"/>
    </xf>
    <xf numFmtId="0" fontId="21" fillId="0" borderId="0" xfId="135" applyFont="1" applyAlignment="1">
      <alignment vertical="center"/>
    </xf>
    <xf numFmtId="0" fontId="1" fillId="0" borderId="18" xfId="135" applyFont="1" applyBorder="1" applyAlignment="1">
      <alignment vertical="center"/>
    </xf>
    <xf numFmtId="179" fontId="1" fillId="0" borderId="18" xfId="135" applyNumberFormat="1" applyFont="1" applyBorder="1" applyAlignment="1">
      <alignment vertical="center"/>
    </xf>
    <xf numFmtId="0" fontId="1" fillId="0" borderId="17" xfId="135" applyFont="1" applyBorder="1" applyAlignment="1">
      <alignment vertical="center"/>
    </xf>
    <xf numFmtId="0" fontId="1" fillId="0" borderId="21" xfId="135" applyFont="1" applyBorder="1" applyAlignment="1">
      <alignment vertical="center"/>
    </xf>
    <xf numFmtId="0" fontId="1" fillId="0" borderId="50" xfId="135" applyBorder="1" applyAlignment="1">
      <alignment vertical="center"/>
    </xf>
    <xf numFmtId="0" fontId="1" fillId="0" borderId="50" xfId="135" applyFont="1" applyBorder="1" applyAlignment="1">
      <alignment vertical="center"/>
    </xf>
    <xf numFmtId="179" fontId="1" fillId="0" borderId="50" xfId="135" applyNumberFormat="1" applyFont="1" applyBorder="1" applyAlignment="1">
      <alignment vertical="center"/>
    </xf>
    <xf numFmtId="0" fontId="4" fillId="0" borderId="18" xfId="86" applyBorder="1" applyAlignment="1">
      <alignment horizontal="center" vertical="center"/>
    </xf>
    <xf numFmtId="0" fontId="4" fillId="0" borderId="33" xfId="86" applyBorder="1" applyAlignment="1">
      <alignment horizontal="center" vertical="center"/>
    </xf>
    <xf numFmtId="0" fontId="0" fillId="0" borderId="0" xfId="0" applyAlignment="1">
      <alignment horizontal="center" vertical="center"/>
    </xf>
    <xf numFmtId="0" fontId="0" fillId="0" borderId="0" xfId="0" applyAlignment="1">
      <alignment horizontal="left" vertical="center"/>
    </xf>
    <xf numFmtId="0" fontId="6" fillId="0" borderId="52" xfId="135" applyFont="1" applyBorder="1" applyAlignment="1">
      <alignment horizontal="center" vertical="center"/>
    </xf>
    <xf numFmtId="0" fontId="38" fillId="0" borderId="0" xfId="135" applyFont="1" applyAlignment="1">
      <alignment vertical="center"/>
    </xf>
    <xf numFmtId="179" fontId="1" fillId="0" borderId="18" xfId="104" applyNumberFormat="1" applyFont="1" applyBorder="1"/>
    <xf numFmtId="179" fontId="1" fillId="0" borderId="21" xfId="135" applyNumberFormat="1" applyFont="1" applyBorder="1" applyAlignment="1">
      <alignment vertical="center"/>
    </xf>
    <xf numFmtId="179" fontId="1" fillId="0" borderId="15" xfId="104" applyNumberFormat="1" applyFont="1" applyBorder="1" applyAlignment="1">
      <alignment horizontal="right"/>
    </xf>
    <xf numFmtId="0" fontId="63" fillId="0" borderId="31" xfId="135" applyFont="1" applyBorder="1"/>
    <xf numFmtId="0" fontId="4" fillId="0" borderId="50" xfId="86" applyFill="1" applyBorder="1" applyAlignment="1">
      <alignment horizontal="center" vertical="center"/>
    </xf>
    <xf numFmtId="179" fontId="1" fillId="0" borderId="0" xfId="135" applyNumberFormat="1" applyAlignment="1">
      <alignment vertical="center"/>
    </xf>
    <xf numFmtId="0" fontId="22" fillId="0" borderId="0" xfId="135" applyFont="1" applyAlignment="1">
      <alignment vertical="center"/>
    </xf>
    <xf numFmtId="0" fontId="1" fillId="0" borderId="0" xfId="135" applyFont="1" applyAlignment="1">
      <alignment vertical="center"/>
    </xf>
    <xf numFmtId="0" fontId="1" fillId="0" borderId="0" xfId="135" applyFont="1" applyBorder="1" applyAlignment="1">
      <alignment vertical="center"/>
    </xf>
    <xf numFmtId="0" fontId="1" fillId="0" borderId="25" xfId="135" applyFont="1" applyBorder="1" applyAlignment="1">
      <alignment horizontal="center" vertical="center"/>
    </xf>
    <xf numFmtId="0" fontId="1" fillId="0" borderId="2" xfId="135" applyFont="1" applyBorder="1" applyAlignment="1">
      <alignment vertical="center"/>
    </xf>
    <xf numFmtId="179" fontId="1" fillId="0" borderId="22" xfId="135" applyNumberFormat="1" applyFont="1" applyBorder="1" applyAlignment="1">
      <alignment vertical="center"/>
    </xf>
    <xf numFmtId="179" fontId="1" fillId="0" borderId="2" xfId="135" applyNumberFormat="1" applyFont="1" applyBorder="1" applyAlignment="1">
      <alignment vertical="center"/>
    </xf>
    <xf numFmtId="0" fontId="0" fillId="0" borderId="18" xfId="135" applyFont="1" applyFill="1" applyBorder="1" applyAlignment="1">
      <alignment vertical="center"/>
    </xf>
    <xf numFmtId="0" fontId="0" fillId="0" borderId="23" xfId="135" applyFont="1" applyFill="1" applyBorder="1" applyAlignment="1">
      <alignment vertical="center"/>
    </xf>
    <xf numFmtId="0" fontId="0" fillId="0" borderId="0" xfId="135" applyFont="1" applyFill="1" applyBorder="1" applyAlignment="1">
      <alignment vertical="center"/>
    </xf>
    <xf numFmtId="0" fontId="0" fillId="0" borderId="22" xfId="135" applyFont="1" applyFill="1" applyBorder="1" applyAlignment="1">
      <alignment vertical="center"/>
    </xf>
    <xf numFmtId="0" fontId="0" fillId="0" borderId="0" xfId="135" applyFont="1" applyFill="1" applyAlignment="1">
      <alignment vertical="center"/>
    </xf>
    <xf numFmtId="0" fontId="1" fillId="0" borderId="0" xfId="135" applyFill="1" applyAlignment="1">
      <alignment vertical="center"/>
    </xf>
    <xf numFmtId="0" fontId="0" fillId="0" borderId="16" xfId="135" applyFont="1" applyFill="1" applyBorder="1" applyAlignment="1">
      <alignment vertical="center"/>
    </xf>
    <xf numFmtId="0" fontId="0" fillId="0" borderId="17" xfId="135" applyFont="1" applyFill="1" applyBorder="1" applyAlignment="1">
      <alignment vertical="center"/>
    </xf>
    <xf numFmtId="0" fontId="1" fillId="0" borderId="17" xfId="135" applyFont="1" applyFill="1" applyBorder="1" applyAlignment="1">
      <alignment vertical="center"/>
    </xf>
    <xf numFmtId="0" fontId="0" fillId="0" borderId="23" xfId="135" applyFont="1" applyFill="1" applyBorder="1" applyAlignment="1">
      <alignment horizontal="right" vertical="center"/>
    </xf>
    <xf numFmtId="0" fontId="0" fillId="0" borderId="0" xfId="135" applyFont="1" applyFill="1" applyAlignment="1">
      <alignment horizontal="center" vertical="center"/>
    </xf>
    <xf numFmtId="10" fontId="1" fillId="0" borderId="0" xfId="140" applyNumberFormat="1" applyFill="1" applyAlignment="1">
      <alignment vertical="center"/>
    </xf>
    <xf numFmtId="0" fontId="1" fillId="0" borderId="17" xfId="129" applyFont="1" applyFill="1" applyBorder="1" applyAlignment="1">
      <alignment vertical="center" wrapText="1"/>
    </xf>
    <xf numFmtId="0" fontId="1" fillId="0" borderId="17" xfId="129" applyFont="1" applyFill="1" applyBorder="1">
      <alignment vertical="center"/>
    </xf>
    <xf numFmtId="0" fontId="0" fillId="27" borderId="16" xfId="135" applyFont="1" applyFill="1" applyBorder="1" applyAlignment="1">
      <alignment horizontal="right" vertical="center"/>
    </xf>
    <xf numFmtId="0" fontId="0" fillId="27" borderId="17" xfId="135" applyFont="1" applyFill="1" applyBorder="1" applyAlignment="1">
      <alignment horizontal="center" vertical="center"/>
    </xf>
    <xf numFmtId="0" fontId="0" fillId="27" borderId="17" xfId="135" applyFont="1" applyFill="1" applyBorder="1" applyAlignment="1">
      <alignment vertical="center"/>
    </xf>
    <xf numFmtId="0" fontId="0" fillId="27" borderId="18" xfId="135" applyFont="1" applyFill="1" applyBorder="1" applyAlignment="1">
      <alignment vertical="center"/>
    </xf>
    <xf numFmtId="179" fontId="64" fillId="27" borderId="18" xfId="104" applyNumberFormat="1" applyFont="1" applyFill="1" applyBorder="1" applyAlignment="1">
      <alignment vertical="center"/>
    </xf>
    <xf numFmtId="179" fontId="0" fillId="27" borderId="18" xfId="104" applyNumberFormat="1" applyFont="1" applyFill="1" applyBorder="1" applyAlignment="1">
      <alignment vertical="center"/>
    </xf>
    <xf numFmtId="0" fontId="1" fillId="27" borderId="17" xfId="129" applyFont="1" applyFill="1" applyBorder="1">
      <alignment vertical="center"/>
    </xf>
    <xf numFmtId="0" fontId="0" fillId="27" borderId="34" xfId="129" applyFont="1" applyFill="1" applyBorder="1">
      <alignment vertical="center"/>
    </xf>
    <xf numFmtId="179" fontId="1" fillId="27" borderId="18" xfId="135" applyNumberFormat="1" applyFont="1" applyFill="1" applyBorder="1" applyAlignment="1">
      <alignment vertical="center"/>
    </xf>
    <xf numFmtId="0" fontId="0" fillId="27" borderId="50" xfId="0" applyFill="1" applyBorder="1"/>
    <xf numFmtId="0" fontId="38" fillId="27" borderId="0" xfId="135" applyFont="1" applyFill="1" applyAlignment="1">
      <alignment vertical="center"/>
    </xf>
    <xf numFmtId="0" fontId="0" fillId="27" borderId="17" xfId="129" applyFont="1" applyFill="1" applyBorder="1">
      <alignment vertical="center"/>
    </xf>
    <xf numFmtId="0" fontId="60" fillId="27" borderId="17" xfId="129" applyFont="1" applyFill="1" applyBorder="1">
      <alignment vertical="center"/>
    </xf>
    <xf numFmtId="0" fontId="22" fillId="27" borderId="0" xfId="135" applyFont="1" applyFill="1" applyAlignment="1">
      <alignment vertical="center"/>
    </xf>
    <xf numFmtId="0" fontId="4" fillId="27" borderId="50" xfId="86" applyFill="1" applyBorder="1" applyAlignment="1">
      <alignment horizontal="center" vertical="center"/>
    </xf>
    <xf numFmtId="0" fontId="0" fillId="27" borderId="0" xfId="135" applyFont="1" applyFill="1" applyAlignment="1">
      <alignment vertical="center"/>
    </xf>
    <xf numFmtId="0" fontId="1" fillId="27" borderId="0" xfId="135" applyFill="1" applyAlignment="1">
      <alignment vertical="center"/>
    </xf>
    <xf numFmtId="0" fontId="0" fillId="27" borderId="50" xfId="129" applyFont="1" applyFill="1" applyBorder="1">
      <alignment vertical="center"/>
    </xf>
    <xf numFmtId="0" fontId="1" fillId="27" borderId="18" xfId="135" applyFont="1" applyFill="1" applyBorder="1" applyAlignment="1">
      <alignment vertical="center"/>
    </xf>
    <xf numFmtId="179" fontId="0" fillId="27" borderId="18" xfId="135" applyNumberFormat="1" applyFont="1" applyFill="1" applyBorder="1" applyAlignment="1">
      <alignment vertical="center"/>
    </xf>
    <xf numFmtId="0" fontId="0" fillId="27" borderId="0" xfId="135" applyFont="1" applyFill="1" applyBorder="1" applyAlignment="1">
      <alignment vertical="center"/>
    </xf>
    <xf numFmtId="0" fontId="0" fillId="27" borderId="2" xfId="135" applyFont="1" applyFill="1" applyBorder="1" applyAlignment="1">
      <alignment vertical="center"/>
    </xf>
    <xf numFmtId="0" fontId="65" fillId="27" borderId="0" xfId="135" applyFont="1" applyFill="1" applyAlignment="1">
      <alignment vertical="center"/>
    </xf>
    <xf numFmtId="0" fontId="65" fillId="0" borderId="0" xfId="135" applyFont="1" applyAlignment="1">
      <alignment vertical="center"/>
    </xf>
    <xf numFmtId="0" fontId="1" fillId="0" borderId="34" xfId="135" applyFont="1" applyBorder="1" applyAlignment="1">
      <alignment vertical="center"/>
    </xf>
    <xf numFmtId="0" fontId="4" fillId="0" borderId="18" xfId="86" applyFill="1" applyBorder="1" applyAlignment="1">
      <alignment vertical="center"/>
    </xf>
    <xf numFmtId="56" fontId="63" fillId="0" borderId="31" xfId="135" applyNumberFormat="1" applyFont="1" applyBorder="1"/>
    <xf numFmtId="0" fontId="1" fillId="27" borderId="0" xfId="135" applyFont="1" applyFill="1" applyAlignment="1">
      <alignment vertical="center"/>
    </xf>
    <xf numFmtId="0" fontId="1" fillId="27" borderId="23" xfId="135" applyFont="1" applyFill="1" applyBorder="1" applyAlignment="1">
      <alignment vertical="center"/>
    </xf>
    <xf numFmtId="179" fontId="66" fillId="27" borderId="18" xfId="135" applyNumberFormat="1" applyFont="1" applyFill="1" applyBorder="1" applyAlignment="1">
      <alignment vertical="center"/>
    </xf>
    <xf numFmtId="179" fontId="66" fillId="27" borderId="18" xfId="104" applyNumberFormat="1" applyFont="1" applyFill="1" applyBorder="1" applyAlignment="1">
      <alignment vertical="center"/>
    </xf>
    <xf numFmtId="179" fontId="64" fillId="27" borderId="18" xfId="135" applyNumberFormat="1" applyFont="1" applyFill="1" applyBorder="1" applyAlignment="1">
      <alignment vertical="center"/>
    </xf>
    <xf numFmtId="0" fontId="12" fillId="0" borderId="0" xfId="0" applyFont="1" applyAlignment="1">
      <alignment horizontal="center" vertical="center"/>
    </xf>
    <xf numFmtId="0" fontId="13" fillId="3" borderId="0" xfId="86" applyFont="1" applyFill="1" applyAlignment="1">
      <alignment horizontal="center" vertical="top"/>
    </xf>
    <xf numFmtId="0" fontId="13" fillId="0" borderId="0" xfId="86" applyFont="1" applyAlignment="1">
      <alignment horizontal="center" vertical="top"/>
    </xf>
    <xf numFmtId="0" fontId="20" fillId="0" borderId="0" xfId="0" applyFont="1" applyAlignment="1">
      <alignment horizontal="right" vertical="center"/>
    </xf>
    <xf numFmtId="0" fontId="7" fillId="0" borderId="0" xfId="0" applyFont="1" applyAlignment="1">
      <alignment horizontal="right" vertical="center"/>
    </xf>
    <xf numFmtId="0" fontId="9" fillId="0" borderId="0" xfId="0" applyFont="1" applyAlignment="1">
      <alignment horizontal="center" vertical="center"/>
    </xf>
    <xf numFmtId="0" fontId="0" fillId="0" borderId="0" xfId="0" applyAlignment="1">
      <alignment horizontal="right" vertical="center"/>
    </xf>
    <xf numFmtId="0" fontId="8" fillId="0" borderId="0" xfId="0" applyFont="1" applyAlignment="1">
      <alignment horizontal="right" vertical="center"/>
    </xf>
    <xf numFmtId="179" fontId="9" fillId="0" borderId="62" xfId="104" applyNumberFormat="1" applyFont="1" applyBorder="1" applyAlignment="1">
      <alignment vertical="center"/>
    </xf>
    <xf numFmtId="179" fontId="9" fillId="0" borderId="54" xfId="104" applyNumberFormat="1" applyFont="1" applyBorder="1" applyAlignment="1">
      <alignment vertical="center"/>
    </xf>
    <xf numFmtId="176" fontId="11" fillId="0" borderId="1" xfId="0" applyNumberFormat="1" applyFont="1" applyBorder="1" applyAlignment="1">
      <alignment horizontal="left" vertical="center"/>
    </xf>
    <xf numFmtId="176" fontId="11" fillId="0" borderId="63" xfId="0" applyNumberFormat="1" applyFont="1" applyBorder="1" applyAlignment="1">
      <alignment horizontal="left" vertical="center"/>
    </xf>
    <xf numFmtId="0" fontId="9" fillId="0" borderId="62" xfId="0" applyFont="1" applyBorder="1" applyAlignment="1">
      <alignment horizontal="center" vertical="center" wrapText="1"/>
    </xf>
    <xf numFmtId="0" fontId="9" fillId="0" borderId="54" xfId="0" applyFont="1" applyBorder="1" applyAlignment="1">
      <alignment horizontal="center" vertical="center" wrapText="1"/>
    </xf>
    <xf numFmtId="38" fontId="9" fillId="0" borderId="20" xfId="104" applyFont="1" applyBorder="1" applyAlignment="1">
      <alignment vertical="center"/>
    </xf>
    <xf numFmtId="38" fontId="9" fillId="0" borderId="54" xfId="104" applyFont="1" applyBorder="1" applyAlignment="1">
      <alignment vertical="center"/>
    </xf>
    <xf numFmtId="179" fontId="9" fillId="0" borderId="60" xfId="104" applyNumberFormat="1" applyFont="1" applyBorder="1" applyAlignment="1">
      <alignment vertical="center"/>
    </xf>
    <xf numFmtId="179" fontId="9" fillId="0" borderId="61" xfId="104" applyNumberFormat="1" applyFont="1" applyBorder="1" applyAlignment="1">
      <alignment vertical="center"/>
    </xf>
    <xf numFmtId="38" fontId="9" fillId="0" borderId="65" xfId="104" applyFont="1" applyBorder="1" applyAlignment="1">
      <alignment horizontal="center" vertical="center" wrapText="1"/>
    </xf>
    <xf numFmtId="38" fontId="9" fillId="0" borderId="66" xfId="104" applyFont="1" applyBorder="1" applyAlignment="1">
      <alignment horizontal="center" vertical="center" wrapText="1"/>
    </xf>
    <xf numFmtId="0" fontId="9" fillId="0" borderId="55" xfId="0" applyFont="1" applyBorder="1" applyAlignment="1">
      <alignment horizontal="center" vertical="center"/>
    </xf>
    <xf numFmtId="49" fontId="9" fillId="0" borderId="20" xfId="0" applyNumberFormat="1" applyFont="1" applyBorder="1" applyAlignment="1">
      <alignment horizontal="center" vertical="center"/>
    </xf>
    <xf numFmtId="49" fontId="9" fillId="0" borderId="2" xfId="0" applyNumberFormat="1" applyFont="1" applyBorder="1" applyAlignment="1">
      <alignment horizontal="center" vertical="center"/>
    </xf>
    <xf numFmtId="49" fontId="9" fillId="0" borderId="54" xfId="0" applyNumberFormat="1" applyFont="1" applyBorder="1" applyAlignment="1">
      <alignment horizontal="center" vertical="center"/>
    </xf>
    <xf numFmtId="49" fontId="9" fillId="0" borderId="53" xfId="0" applyNumberFormat="1" applyFont="1" applyBorder="1" applyAlignment="1">
      <alignment horizontal="center" vertical="center" wrapText="1"/>
    </xf>
    <xf numFmtId="49" fontId="9" fillId="0" borderId="2" xfId="0" applyNumberFormat="1" applyFont="1" applyBorder="1" applyAlignment="1">
      <alignment horizontal="center" vertical="center" wrapText="1"/>
    </xf>
    <xf numFmtId="49" fontId="9" fillId="0" borderId="54" xfId="0" applyNumberFormat="1" applyFont="1" applyBorder="1" applyAlignment="1">
      <alignment horizontal="center" vertical="center" wrapText="1"/>
    </xf>
    <xf numFmtId="0" fontId="0" fillId="0" borderId="64" xfId="0" applyBorder="1" applyAlignment="1">
      <alignment vertical="center"/>
    </xf>
    <xf numFmtId="38" fontId="9" fillId="0" borderId="53" xfId="104" applyFont="1" applyBorder="1" applyAlignment="1">
      <alignment horizontal="center" vertical="center" wrapText="1"/>
    </xf>
    <xf numFmtId="38" fontId="9" fillId="0" borderId="54" xfId="104" applyFont="1" applyBorder="1" applyAlignment="1">
      <alignment horizontal="center" vertical="center" wrapText="1"/>
    </xf>
    <xf numFmtId="49" fontId="9" fillId="0" borderId="53" xfId="0" applyNumberFormat="1" applyFont="1" applyBorder="1" applyAlignment="1">
      <alignment horizontal="center" vertical="center"/>
    </xf>
    <xf numFmtId="38" fontId="0" fillId="0" borderId="56" xfId="104" applyFont="1" applyBorder="1" applyAlignment="1">
      <alignment vertical="center"/>
    </xf>
    <xf numFmtId="38" fontId="0" fillId="0" borderId="57" xfId="104" applyFont="1" applyBorder="1" applyAlignment="1">
      <alignment vertical="center"/>
    </xf>
    <xf numFmtId="179" fontId="9" fillId="0" borderId="58" xfId="104" applyNumberFormat="1" applyFont="1" applyBorder="1" applyAlignment="1">
      <alignment vertical="center"/>
    </xf>
    <xf numFmtId="179" fontId="9" fillId="0" borderId="59" xfId="104" applyNumberFormat="1" applyFont="1" applyBorder="1" applyAlignment="1">
      <alignment vertical="center"/>
    </xf>
    <xf numFmtId="0" fontId="0" fillId="0" borderId="0" xfId="135" applyFont="1" applyBorder="1" applyAlignment="1">
      <alignment horizontal="right" vertical="center"/>
    </xf>
    <xf numFmtId="0" fontId="0" fillId="0" borderId="17" xfId="135" applyFont="1" applyBorder="1" applyAlignment="1">
      <alignment horizontal="center" vertical="center"/>
    </xf>
    <xf numFmtId="0" fontId="0" fillId="0" borderId="20" xfId="135" applyFont="1" applyBorder="1" applyAlignment="1">
      <alignment horizontal="center" vertical="center"/>
    </xf>
    <xf numFmtId="0" fontId="0" fillId="0" borderId="2" xfId="135" applyFont="1" applyBorder="1" applyAlignment="1">
      <alignment horizontal="center" vertical="center"/>
    </xf>
    <xf numFmtId="0" fontId="0" fillId="0" borderId="54" xfId="135" applyFont="1" applyBorder="1" applyAlignment="1">
      <alignment horizontal="center" vertical="center"/>
    </xf>
    <xf numFmtId="0" fontId="0" fillId="0" borderId="53" xfId="135" applyFont="1" applyBorder="1" applyAlignment="1">
      <alignment horizontal="center" vertical="center"/>
    </xf>
    <xf numFmtId="0" fontId="0" fillId="27" borderId="20" xfId="135" applyFont="1" applyFill="1" applyBorder="1" applyAlignment="1">
      <alignment vertical="center"/>
    </xf>
    <xf numFmtId="0" fontId="0" fillId="27" borderId="54" xfId="135" applyFont="1" applyFill="1" applyBorder="1" applyAlignment="1">
      <alignment vertical="center"/>
    </xf>
    <xf numFmtId="0" fontId="0" fillId="27" borderId="20" xfId="135" applyFont="1" applyFill="1" applyBorder="1" applyAlignment="1">
      <alignment horizontal="center" vertical="center"/>
    </xf>
    <xf numFmtId="0" fontId="0" fillId="27" borderId="2" xfId="135" applyFont="1" applyFill="1" applyBorder="1" applyAlignment="1">
      <alignment horizontal="center" vertical="center"/>
    </xf>
    <xf numFmtId="0" fontId="0" fillId="27" borderId="54" xfId="135" applyFont="1" applyFill="1" applyBorder="1" applyAlignment="1">
      <alignment horizontal="center" vertical="center"/>
    </xf>
    <xf numFmtId="0" fontId="16" fillId="0" borderId="0" xfId="135" applyFont="1" applyBorder="1" applyAlignment="1">
      <alignment horizontal="left"/>
    </xf>
    <xf numFmtId="0" fontId="17" fillId="0" borderId="0" xfId="135" applyFont="1" applyBorder="1" applyAlignment="1">
      <alignment horizontal="left"/>
    </xf>
    <xf numFmtId="0" fontId="0" fillId="0" borderId="65" xfId="135" applyFont="1" applyBorder="1" applyAlignment="1">
      <alignment horizontal="center"/>
    </xf>
    <xf numFmtId="0" fontId="0" fillId="0" borderId="64" xfId="135" applyFont="1" applyBorder="1" applyAlignment="1">
      <alignment horizontal="center"/>
    </xf>
    <xf numFmtId="0" fontId="0" fillId="0" borderId="67" xfId="135" applyFont="1" applyBorder="1" applyAlignment="1">
      <alignment horizontal="center"/>
    </xf>
    <xf numFmtId="0" fontId="0" fillId="0" borderId="68" xfId="135" applyFont="1" applyBorder="1" applyAlignment="1">
      <alignment horizontal="center"/>
    </xf>
    <xf numFmtId="0" fontId="0" fillId="0" borderId="66" xfId="135" applyFont="1" applyBorder="1" applyAlignment="1">
      <alignment horizontal="center"/>
    </xf>
    <xf numFmtId="0" fontId="0" fillId="0" borderId="39" xfId="135" applyFont="1" applyBorder="1"/>
    <xf numFmtId="0" fontId="0" fillId="0" borderId="69" xfId="135" applyFont="1" applyBorder="1"/>
    <xf numFmtId="0" fontId="0" fillId="0" borderId="0" xfId="135" applyFont="1" applyBorder="1"/>
  </cellXfs>
  <cellStyles count="141">
    <cellStyle name="20% - アクセント 1 2" xfId="1"/>
    <cellStyle name="20% - アクセント 1 3" xfId="2"/>
    <cellStyle name="20% - アクセント 1 4" xfId="3"/>
    <cellStyle name="20% - アクセント 2 2" xfId="4"/>
    <cellStyle name="20% - アクセント 2 3" xfId="5"/>
    <cellStyle name="20% - アクセント 2 4" xfId="6"/>
    <cellStyle name="20% - アクセント 3 2" xfId="7"/>
    <cellStyle name="20% - アクセント 3 3" xfId="8"/>
    <cellStyle name="20% - アクセント 3 4" xfId="9"/>
    <cellStyle name="20% - アクセント 4 2" xfId="10"/>
    <cellStyle name="20% - アクセント 4 3" xfId="11"/>
    <cellStyle name="20% - アクセント 4 4" xfId="12"/>
    <cellStyle name="20% - アクセント 5 2" xfId="13"/>
    <cellStyle name="20% - アクセント 5 3" xfId="14"/>
    <cellStyle name="20% - アクセント 5 4" xfId="15"/>
    <cellStyle name="20% - アクセント 6 2" xfId="16"/>
    <cellStyle name="20% - アクセント 6 3" xfId="17"/>
    <cellStyle name="20% - アクセント 6 4" xfId="18"/>
    <cellStyle name="40% - アクセント 1 2" xfId="19"/>
    <cellStyle name="40% - アクセント 1 3" xfId="20"/>
    <cellStyle name="40% - アクセント 1 4" xfId="21"/>
    <cellStyle name="40% - アクセント 2 2" xfId="22"/>
    <cellStyle name="40% - アクセント 2 3" xfId="23"/>
    <cellStyle name="40% - アクセント 2 4" xfId="24"/>
    <cellStyle name="40% - アクセント 3 2" xfId="25"/>
    <cellStyle name="40% - アクセント 3 3" xfId="26"/>
    <cellStyle name="40% - アクセント 3 4" xfId="27"/>
    <cellStyle name="40% - アクセント 4 2" xfId="28"/>
    <cellStyle name="40% - アクセント 4 3" xfId="29"/>
    <cellStyle name="40% - アクセント 4 4" xfId="30"/>
    <cellStyle name="40% - アクセント 5 2" xfId="31"/>
    <cellStyle name="40% - アクセント 5 3" xfId="32"/>
    <cellStyle name="40% - アクセント 5 4" xfId="33"/>
    <cellStyle name="40% - アクセント 6 2" xfId="34"/>
    <cellStyle name="40% - アクセント 6 3" xfId="35"/>
    <cellStyle name="40% - アクセント 6 4" xfId="36"/>
    <cellStyle name="60% - アクセント 1 2" xfId="37"/>
    <cellStyle name="60% - アクセント 1 3" xfId="38"/>
    <cellStyle name="60% - アクセント 1 4" xfId="39"/>
    <cellStyle name="60% - アクセント 2 2" xfId="40"/>
    <cellStyle name="60% - アクセント 2 3" xfId="41"/>
    <cellStyle name="60% - アクセント 2 4" xfId="42"/>
    <cellStyle name="60% - アクセント 3 2" xfId="43"/>
    <cellStyle name="60% - アクセント 3 3" xfId="44"/>
    <cellStyle name="60% - アクセント 3 4" xfId="45"/>
    <cellStyle name="60% - アクセント 4 2" xfId="46"/>
    <cellStyle name="60% - アクセント 4 3" xfId="47"/>
    <cellStyle name="60% - アクセント 4 4" xfId="48"/>
    <cellStyle name="60% - アクセント 5 2" xfId="49"/>
    <cellStyle name="60% - アクセント 5 3" xfId="50"/>
    <cellStyle name="60% - アクセント 5 4" xfId="51"/>
    <cellStyle name="60% - アクセント 6 2" xfId="52"/>
    <cellStyle name="60% - アクセント 6 3" xfId="53"/>
    <cellStyle name="60% - アクセント 6 4" xfId="54"/>
    <cellStyle name="Calc Currency (0)" xfId="55"/>
    <cellStyle name="Header1" xfId="56"/>
    <cellStyle name="Header2" xfId="57"/>
    <cellStyle name="Normal_#18-Internet" xfId="58"/>
    <cellStyle name="アクセント 1 2" xfId="59"/>
    <cellStyle name="アクセント 1 3" xfId="60"/>
    <cellStyle name="アクセント 1 4" xfId="61"/>
    <cellStyle name="アクセント 2 2" xfId="62"/>
    <cellStyle name="アクセント 2 3" xfId="63"/>
    <cellStyle name="アクセント 2 4" xfId="64"/>
    <cellStyle name="アクセント 3 2" xfId="65"/>
    <cellStyle name="アクセント 3 3" xfId="66"/>
    <cellStyle name="アクセント 3 4" xfId="67"/>
    <cellStyle name="アクセント 4 2" xfId="68"/>
    <cellStyle name="アクセント 4 3" xfId="69"/>
    <cellStyle name="アクセント 4 4" xfId="70"/>
    <cellStyle name="アクセント 5 2" xfId="71"/>
    <cellStyle name="アクセント 5 3" xfId="72"/>
    <cellStyle name="アクセント 5 4" xfId="73"/>
    <cellStyle name="アクセント 6 2" xfId="74"/>
    <cellStyle name="アクセント 6 3" xfId="75"/>
    <cellStyle name="アクセント 6 4" xfId="76"/>
    <cellStyle name="タイトル 2" xfId="77"/>
    <cellStyle name="タイトル 3" xfId="78"/>
    <cellStyle name="チェック セル 2" xfId="79"/>
    <cellStyle name="チェック セル 3" xfId="80"/>
    <cellStyle name="チェック セル 4" xfId="81"/>
    <cellStyle name="どちらでもない 2" xfId="82"/>
    <cellStyle name="どちらでもない 3" xfId="83"/>
    <cellStyle name="どちらでもない 4" xfId="84"/>
    <cellStyle name="パーセント" xfId="140" builtinId="5"/>
    <cellStyle name="パーセント 2" xfId="85"/>
    <cellStyle name="ハイパーリンク" xfId="86" builtinId="8"/>
    <cellStyle name="ハイパーリンク 2" xfId="87"/>
    <cellStyle name="ハイパーリンク 3" xfId="88"/>
    <cellStyle name="メモ 2" xfId="89"/>
    <cellStyle name="メモ 3" xfId="90"/>
    <cellStyle name="メモ 4" xfId="91"/>
    <cellStyle name="リンク セル 2" xfId="92"/>
    <cellStyle name="リンク セル 3" xfId="93"/>
    <cellStyle name="リンク セル 4" xfId="94"/>
    <cellStyle name="悪い 2" xfId="95"/>
    <cellStyle name="悪い 3" xfId="96"/>
    <cellStyle name="悪い 4" xfId="97"/>
    <cellStyle name="計算 2" xfId="98"/>
    <cellStyle name="計算 3" xfId="99"/>
    <cellStyle name="計算 4" xfId="100"/>
    <cellStyle name="警告文 2" xfId="101"/>
    <cellStyle name="警告文 3" xfId="102"/>
    <cellStyle name="警告文 4" xfId="103"/>
    <cellStyle name="桁区切り" xfId="104" builtinId="6"/>
    <cellStyle name="桁区切り 2" xfId="105"/>
    <cellStyle name="桁区切り 2 2" xfId="106"/>
    <cellStyle name="桁区切り 2 3" xfId="107"/>
    <cellStyle name="桁区切り 3" xfId="108"/>
    <cellStyle name="見出し 1 2" xfId="109"/>
    <cellStyle name="見出し 1 3" xfId="110"/>
    <cellStyle name="見出し 2 2" xfId="111"/>
    <cellStyle name="見出し 2 3" xfId="112"/>
    <cellStyle name="見出し 3 2" xfId="113"/>
    <cellStyle name="見出し 3 3" xfId="114"/>
    <cellStyle name="見出し 4 2" xfId="115"/>
    <cellStyle name="見出し 4 3" xfId="116"/>
    <cellStyle name="集計 2" xfId="117"/>
    <cellStyle name="集計 3" xfId="118"/>
    <cellStyle name="集計 4" xfId="119"/>
    <cellStyle name="出力 2" xfId="120"/>
    <cellStyle name="出力 3" xfId="121"/>
    <cellStyle name="出力 4" xfId="122"/>
    <cellStyle name="説明文 2" xfId="123"/>
    <cellStyle name="説明文 3" xfId="124"/>
    <cellStyle name="説明文 4" xfId="125"/>
    <cellStyle name="入力 2" xfId="126"/>
    <cellStyle name="入力 3" xfId="127"/>
    <cellStyle name="入力 4" xfId="128"/>
    <cellStyle name="標準" xfId="0" builtinId="0"/>
    <cellStyle name="標準 2" xfId="129"/>
    <cellStyle name="標準 2 2" xfId="130"/>
    <cellStyle name="標準 3" xfId="131"/>
    <cellStyle name="標準 3 2" xfId="132"/>
    <cellStyle name="標準 4" xfId="133"/>
    <cellStyle name="標準 5" xfId="134"/>
    <cellStyle name="標準_様式ファイル(上程委員会向）" xfId="135"/>
    <cellStyle name="表示済みのハイパーリンク 2" xfId="136"/>
    <cellStyle name="良い 2" xfId="137"/>
    <cellStyle name="良い 3" xfId="138"/>
    <cellStyle name="良い 4" xfId="13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xdr:col>
      <xdr:colOff>742950</xdr:colOff>
      <xdr:row>11</xdr:row>
      <xdr:rowOff>171450</xdr:rowOff>
    </xdr:from>
    <xdr:to>
      <xdr:col>7</xdr:col>
      <xdr:colOff>1028700</xdr:colOff>
      <xdr:row>12</xdr:row>
      <xdr:rowOff>161925</xdr:rowOff>
    </xdr:to>
    <xdr:cxnSp macro="">
      <xdr:nvCxnSpPr>
        <xdr:cNvPr id="2049" name="直線コネクタ 8">
          <a:extLst>
            <a:ext uri="{FF2B5EF4-FFF2-40B4-BE49-F238E27FC236}">
              <a16:creationId xmlns:a16="http://schemas.microsoft.com/office/drawing/2014/main" xmlns="" id="{00000000-0008-0000-0400-000001080000}"/>
            </a:ext>
          </a:extLst>
        </xdr:cNvPr>
        <xdr:cNvCxnSpPr>
          <a:cxnSpLocks noChangeShapeType="1"/>
        </xdr:cNvCxnSpPr>
      </xdr:nvCxnSpPr>
      <xdr:spPr bwMode="auto">
        <a:xfrm rot="10800000" flipV="1">
          <a:off x="7000875" y="2333625"/>
          <a:ext cx="3486150" cy="161925"/>
        </a:xfrm>
        <a:prstGeom prst="line">
          <a:avLst/>
        </a:prstGeom>
        <a:noFill/>
        <a:ln w="9525">
          <a:solidFill>
            <a:srgbClr val="000000"/>
          </a:solidFill>
          <a:round/>
          <a:headEnd/>
          <a:tailEnd/>
        </a:ln>
      </xdr:spPr>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ryuta/Desktop/8&#26376;&#32207;&#20250;&#35336;&#30011;&#26360;_20190510/8&#26376;&#32207;&#20250;&#35336;&#30011;&#26360;_20190510/yosan/&#65304;&#26376;&#32207;&#20250;&#20104;&#31639;&#2636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
      <sheetName val="委員会年間事業予算管理表(様式1)"/>
      <sheetName val="収支予算書(様式11)"/>
      <sheetName val="収益・費用明細書(様式12・13)"/>
      <sheetName val="見積企業一覧表(様式14)"/>
    </sheetNames>
    <sheetDataSet>
      <sheetData sheetId="0"/>
      <sheetData sheetId="1"/>
      <sheetData sheetId="2"/>
      <sheetData sheetId="3">
        <row r="17">
          <cell r="G17">
            <v>15000</v>
          </cell>
        </row>
      </sheetData>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Desktop/2017&#24180;&#24230;1&#26376;&#32207;&#20250;1208/yosan/..:AppData:AppData:Local:Temp:Temp2_8%E6%9C%88%E7%B7%8F%E4%BC%9A.zip:8%E6%9C%88%E7%B7%8F%E4%BC%9A:(%E5%8F%82%E8%80%83)2015%E5%B9%B4%E5%BA%A61%E6%9C%88%E7%B7%8F%E4%BC%9A%E8%A8%88%E7%94%BB%E6%9B%B8:AppData:Local:Temp:Temp1_2011%20%E8%B2%A1%E7%89%B9%E4%BC%9A%E8%A8%88%E3%83%9E%E3%83%8B%E3%83%A5%E3%82%A2%E3%83%AB.zip:2011%E8%B2%A1%E7%89%B9%E4%BC%9A%E8%A8%88%E3%83%9E%E3%83%8B%E3%83%A5%E3%82%A2%E3%83%AB:2011%E4%BC%9A%E8%A8%88%E3%83%9E%E3%83%8B%E3%83%A5%E3%82%A2%E3%83%AB%E4%BA%8B%E5%8B%99%E5%B1%80%E8%A8%82%E6%AD%A3%E7%89%8820100925:2010%E5%B9%B4%E5%BA%A6%E6%97%A5%E6%9C%ACJC:%E4%BC%9A%E8%A8%88%E3%83%9E%E3%83%8B%E3%83%A5%E3%82%A2%E3%83%AB%E9%A1%9E:%E4%BC%9A%E8%A8%88%E3%83%9E%E3%83%8B%E3%83%A5%E3%82%A2%E3%83%AB%E6%9C%80%E7%B5%8220091006:2010%E5%B9%B4%E5%BA%A6%E6%97%A5%E6%9C%ACJC:%E4%BA%AC%E9%83%BD%E4%BC%9A%E8%AD%B0%E3%80%80%E8%AD%B0%E6%A1%88:2010%E5%B9%B4%E5%BA%A6%E6%97%A5%E6%9C%ACJC:%E8%AC%9B%E5%B8%AB%E7%AD%89%E4%BE%9D%E9%A0%BC%E5%A5%91%E7%B4%84%E6%9B%B8%EF%BC%88%E6%A7%98%E5%BC%8F19-1%EF%BC%89.doc"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4.bin"/><Relationship Id="rId1" Type="http://schemas.openxmlformats.org/officeDocument/2006/relationships/hyperlink" Target="&#33310;&#40372;&#39208;&#12288;&#35211;&#31309;&#12426;.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workbookViewId="0">
      <selection activeCell="A37" sqref="A37"/>
    </sheetView>
  </sheetViews>
  <sheetFormatPr defaultColWidth="13" defaultRowHeight="33.75" customHeight="1"/>
  <cols>
    <col min="1" max="1" width="10.375" style="1" customWidth="1"/>
    <col min="2" max="2" width="23.375" style="1" customWidth="1"/>
    <col min="3" max="3" width="60.125" style="90" customWidth="1"/>
    <col min="4" max="16384" width="13" style="89"/>
  </cols>
  <sheetData>
    <row r="1" spans="1:8" ht="33.75" customHeight="1">
      <c r="A1" s="184" t="s">
        <v>148</v>
      </c>
      <c r="B1" s="184"/>
      <c r="C1" s="184"/>
    </row>
    <row r="2" spans="1:8" ht="18.75" customHeight="1"/>
    <row r="3" spans="1:8" s="93" customFormat="1" ht="24.75" customHeight="1">
      <c r="A3" s="94" t="s">
        <v>156</v>
      </c>
      <c r="B3" s="92" t="s">
        <v>155</v>
      </c>
      <c r="C3" s="92" t="s">
        <v>157</v>
      </c>
      <c r="D3" s="107"/>
      <c r="E3" s="106" t="s">
        <v>57</v>
      </c>
      <c r="G3" s="89"/>
      <c r="H3" s="93" t="s">
        <v>56</v>
      </c>
    </row>
    <row r="4" spans="1:8" s="88" customFormat="1" ht="18.75" customHeight="1">
      <c r="A4" s="91"/>
      <c r="B4" s="2"/>
      <c r="C4" s="2"/>
    </row>
    <row r="5" spans="1:8" ht="22.5" customHeight="1">
      <c r="A5" s="101" t="s">
        <v>165</v>
      </c>
      <c r="B5" s="102" t="s">
        <v>167</v>
      </c>
      <c r="C5" s="100" t="s">
        <v>116</v>
      </c>
    </row>
    <row r="6" spans="1:8" ht="22.5" customHeight="1">
      <c r="A6" s="101" t="s">
        <v>117</v>
      </c>
      <c r="B6" s="102" t="s">
        <v>169</v>
      </c>
      <c r="C6" s="100" t="s">
        <v>170</v>
      </c>
    </row>
    <row r="7" spans="1:8" ht="22.5" customHeight="1">
      <c r="A7" s="101" t="s">
        <v>166</v>
      </c>
      <c r="B7" s="102" t="s">
        <v>172</v>
      </c>
      <c r="C7" s="100" t="s">
        <v>158</v>
      </c>
    </row>
    <row r="8" spans="1:8" ht="22.5" customHeight="1">
      <c r="A8" s="101" t="s">
        <v>168</v>
      </c>
      <c r="B8" s="102" t="s">
        <v>174</v>
      </c>
      <c r="C8" s="100" t="s">
        <v>158</v>
      </c>
    </row>
    <row r="9" spans="1:8" ht="22.5" customHeight="1">
      <c r="A9" s="101" t="s">
        <v>171</v>
      </c>
      <c r="B9" s="102" t="s">
        <v>176</v>
      </c>
      <c r="C9" s="100" t="s">
        <v>177</v>
      </c>
    </row>
    <row r="10" spans="1:8" ht="45" customHeight="1">
      <c r="A10" s="101" t="s">
        <v>173</v>
      </c>
      <c r="B10" s="102" t="s">
        <v>179</v>
      </c>
      <c r="C10" s="100" t="s">
        <v>180</v>
      </c>
    </row>
    <row r="11" spans="1:8" ht="45" customHeight="1">
      <c r="A11" s="101" t="s">
        <v>175</v>
      </c>
      <c r="B11" s="102" t="s">
        <v>181</v>
      </c>
      <c r="C11" s="100" t="s">
        <v>182</v>
      </c>
    </row>
    <row r="12" spans="1:8" ht="22.5" customHeight="1">
      <c r="A12" s="101" t="s">
        <v>178</v>
      </c>
      <c r="B12" s="102" t="s">
        <v>184</v>
      </c>
      <c r="C12" s="100" t="s">
        <v>185</v>
      </c>
    </row>
    <row r="13" spans="1:8" ht="22.5" customHeight="1">
      <c r="A13" s="101" t="s">
        <v>118</v>
      </c>
      <c r="B13" s="102" t="s">
        <v>186</v>
      </c>
      <c r="C13" s="100" t="s">
        <v>159</v>
      </c>
    </row>
    <row r="14" spans="1:8" ht="22.5" customHeight="1">
      <c r="A14" s="101" t="s">
        <v>119</v>
      </c>
      <c r="B14" s="102" t="s">
        <v>188</v>
      </c>
      <c r="C14" s="100" t="s">
        <v>189</v>
      </c>
    </row>
    <row r="15" spans="1:8" ht="22.5" customHeight="1">
      <c r="A15" s="101" t="s">
        <v>120</v>
      </c>
      <c r="B15" s="102" t="s">
        <v>191</v>
      </c>
      <c r="C15" s="100" t="s">
        <v>160</v>
      </c>
    </row>
    <row r="16" spans="1:8" ht="22.5" customHeight="1">
      <c r="A16" s="101" t="s">
        <v>183</v>
      </c>
      <c r="B16" s="102" t="s">
        <v>192</v>
      </c>
      <c r="C16" s="100"/>
    </row>
    <row r="17" spans="1:3" ht="22.5" customHeight="1">
      <c r="A17" s="101" t="s">
        <v>121</v>
      </c>
      <c r="B17" s="102" t="s">
        <v>193</v>
      </c>
      <c r="C17" s="100" t="s">
        <v>194</v>
      </c>
    </row>
    <row r="18" spans="1:3" ht="22.5" customHeight="1">
      <c r="A18" s="101" t="s">
        <v>187</v>
      </c>
      <c r="B18" s="102" t="s">
        <v>138</v>
      </c>
      <c r="C18" s="100" t="s">
        <v>154</v>
      </c>
    </row>
    <row r="19" spans="1:3" ht="22.5" customHeight="1">
      <c r="A19" s="101" t="s">
        <v>190</v>
      </c>
      <c r="B19" s="102" t="s">
        <v>139</v>
      </c>
      <c r="C19" s="100" t="s">
        <v>154</v>
      </c>
    </row>
    <row r="20" spans="1:3" ht="22.5" customHeight="1">
      <c r="A20" s="101" t="s">
        <v>122</v>
      </c>
      <c r="B20" s="102" t="s">
        <v>153</v>
      </c>
      <c r="C20" s="100" t="s">
        <v>194</v>
      </c>
    </row>
    <row r="21" spans="1:3" ht="22.5" customHeight="1">
      <c r="A21" s="101" t="s">
        <v>123</v>
      </c>
      <c r="B21" s="102" t="s">
        <v>196</v>
      </c>
      <c r="C21" s="100" t="s">
        <v>161</v>
      </c>
    </row>
    <row r="22" spans="1:3" ht="22.5" customHeight="1">
      <c r="A22" s="101" t="s">
        <v>124</v>
      </c>
      <c r="B22" s="102" t="s">
        <v>134</v>
      </c>
      <c r="C22" s="100" t="s">
        <v>135</v>
      </c>
    </row>
    <row r="23" spans="1:3" ht="22.5" customHeight="1">
      <c r="A23" s="101" t="s">
        <v>195</v>
      </c>
      <c r="B23" s="102" t="s">
        <v>197</v>
      </c>
      <c r="C23" s="100" t="s">
        <v>198</v>
      </c>
    </row>
    <row r="24" spans="1:3" ht="22.5" customHeight="1">
      <c r="A24" s="101" t="s">
        <v>125</v>
      </c>
      <c r="B24" s="102" t="s">
        <v>153</v>
      </c>
      <c r="C24" s="100" t="s">
        <v>198</v>
      </c>
    </row>
    <row r="25" spans="1:3" ht="22.5" customHeight="1">
      <c r="A25" s="101" t="s">
        <v>126</v>
      </c>
      <c r="B25" s="108" t="s">
        <v>58</v>
      </c>
      <c r="C25" s="100" t="s">
        <v>59</v>
      </c>
    </row>
    <row r="26" spans="1:3" ht="22.5" customHeight="1">
      <c r="A26" s="101" t="s">
        <v>127</v>
      </c>
      <c r="B26" s="102" t="s">
        <v>199</v>
      </c>
      <c r="C26" s="100"/>
    </row>
    <row r="27" spans="1:3" ht="22.5" customHeight="1">
      <c r="A27" s="101" t="s">
        <v>128</v>
      </c>
      <c r="B27" s="102" t="s">
        <v>201</v>
      </c>
      <c r="C27" s="100" t="s">
        <v>162</v>
      </c>
    </row>
    <row r="28" spans="1:3" ht="22.5" customHeight="1">
      <c r="A28" s="101" t="s">
        <v>129</v>
      </c>
      <c r="B28" s="102" t="s">
        <v>0</v>
      </c>
      <c r="C28" s="100" t="s">
        <v>162</v>
      </c>
    </row>
    <row r="29" spans="1:3" ht="33.75" customHeight="1">
      <c r="A29" s="101" t="s">
        <v>200</v>
      </c>
      <c r="B29" s="102" t="s">
        <v>2</v>
      </c>
      <c r="C29" s="100" t="s">
        <v>163</v>
      </c>
    </row>
    <row r="30" spans="1:3" ht="33.75" customHeight="1">
      <c r="A30" s="101" t="s">
        <v>202</v>
      </c>
      <c r="B30" s="102" t="s">
        <v>3</v>
      </c>
      <c r="C30" s="100" t="s">
        <v>164</v>
      </c>
    </row>
    <row r="31" spans="1:3" ht="15" customHeight="1">
      <c r="A31" s="101"/>
      <c r="B31" s="102"/>
      <c r="C31" s="100"/>
    </row>
    <row r="32" spans="1:3" ht="12.75" customHeight="1">
      <c r="A32" s="101"/>
      <c r="B32" s="102"/>
      <c r="C32" s="100"/>
    </row>
    <row r="33" spans="1:3" ht="15.75" customHeight="1">
      <c r="A33" s="185">
        <v>37</v>
      </c>
      <c r="B33" s="185"/>
      <c r="C33" s="185"/>
    </row>
    <row r="34" spans="1:3" ht="22.5" customHeight="1">
      <c r="A34" s="101" t="s">
        <v>1</v>
      </c>
      <c r="B34" s="102" t="s">
        <v>207</v>
      </c>
      <c r="C34" s="100" t="s">
        <v>212</v>
      </c>
    </row>
    <row r="35" spans="1:3" ht="22.5" customHeight="1">
      <c r="A35" s="101" t="s">
        <v>130</v>
      </c>
      <c r="B35" s="102" t="s">
        <v>208</v>
      </c>
      <c r="C35" s="100" t="s">
        <v>212</v>
      </c>
    </row>
    <row r="36" spans="1:3" ht="22.5" customHeight="1">
      <c r="A36" s="101" t="s">
        <v>131</v>
      </c>
      <c r="B36" s="102" t="s">
        <v>209</v>
      </c>
      <c r="C36" s="100" t="s">
        <v>211</v>
      </c>
    </row>
    <row r="37" spans="1:3" ht="22.5" customHeight="1">
      <c r="A37" s="109" t="s">
        <v>206</v>
      </c>
      <c r="B37" s="102" t="s">
        <v>210</v>
      </c>
      <c r="C37" s="100" t="s">
        <v>211</v>
      </c>
    </row>
    <row r="38" spans="1:3" ht="22.5" customHeight="1">
      <c r="A38" s="101" t="s">
        <v>132</v>
      </c>
      <c r="B38" s="102" t="s">
        <v>4</v>
      </c>
      <c r="C38" s="100" t="s">
        <v>5</v>
      </c>
    </row>
    <row r="39" spans="1:3" ht="22.5" customHeight="1">
      <c r="A39" s="101" t="s">
        <v>6</v>
      </c>
      <c r="B39" s="102" t="s">
        <v>7</v>
      </c>
      <c r="C39" s="100" t="s">
        <v>8</v>
      </c>
    </row>
    <row r="40" spans="1:3" ht="22.5" customHeight="1">
      <c r="A40" s="101" t="s">
        <v>9</v>
      </c>
      <c r="B40" s="102" t="s">
        <v>10</v>
      </c>
      <c r="C40" s="100" t="s">
        <v>11</v>
      </c>
    </row>
    <row r="41" spans="1:3" ht="22.5" customHeight="1">
      <c r="A41" s="101" t="s">
        <v>12</v>
      </c>
      <c r="B41" s="102" t="s">
        <v>13</v>
      </c>
      <c r="C41" s="100" t="s">
        <v>14</v>
      </c>
    </row>
    <row r="42" spans="1:3" ht="22.5" customHeight="1">
      <c r="A42" s="101" t="s">
        <v>15</v>
      </c>
      <c r="B42" s="102" t="s">
        <v>16</v>
      </c>
      <c r="C42" s="100" t="s">
        <v>17</v>
      </c>
    </row>
    <row r="43" spans="1:3" ht="22.5" customHeight="1">
      <c r="A43" s="101" t="s">
        <v>18</v>
      </c>
      <c r="B43" s="102" t="s">
        <v>19</v>
      </c>
      <c r="C43" s="100" t="s">
        <v>17</v>
      </c>
    </row>
    <row r="44" spans="1:3" ht="22.5" customHeight="1">
      <c r="A44" s="101" t="s">
        <v>20</v>
      </c>
      <c r="B44" s="102" t="s">
        <v>21</v>
      </c>
      <c r="C44" s="100" t="s">
        <v>17</v>
      </c>
    </row>
    <row r="45" spans="1:3" ht="22.5" customHeight="1">
      <c r="A45" s="101" t="s">
        <v>22</v>
      </c>
      <c r="B45" s="102" t="s">
        <v>23</v>
      </c>
      <c r="C45" s="100" t="s">
        <v>24</v>
      </c>
    </row>
    <row r="46" spans="1:3" ht="22.5" customHeight="1">
      <c r="A46" s="101" t="s">
        <v>25</v>
      </c>
      <c r="B46" s="102" t="s">
        <v>26</v>
      </c>
      <c r="C46" s="100" t="s">
        <v>27</v>
      </c>
    </row>
    <row r="47" spans="1:3" ht="22.5" customHeight="1">
      <c r="A47" s="101" t="s">
        <v>205</v>
      </c>
      <c r="B47" s="102" t="s">
        <v>28</v>
      </c>
      <c r="C47" s="100" t="s">
        <v>29</v>
      </c>
    </row>
    <row r="48" spans="1:3" ht="22.5" customHeight="1">
      <c r="A48" s="101" t="s">
        <v>30</v>
      </c>
      <c r="B48" s="102" t="s">
        <v>31</v>
      </c>
      <c r="C48" s="100" t="s">
        <v>32</v>
      </c>
    </row>
    <row r="49" spans="1:3" ht="22.5" customHeight="1">
      <c r="A49" s="101" t="s">
        <v>204</v>
      </c>
      <c r="B49" s="102" t="s">
        <v>33</v>
      </c>
      <c r="C49" s="100" t="s">
        <v>34</v>
      </c>
    </row>
    <row r="50" spans="1:3" ht="22.5" customHeight="1">
      <c r="A50" s="101" t="s">
        <v>203</v>
      </c>
      <c r="B50" s="102" t="s">
        <v>35</v>
      </c>
      <c r="C50" s="100" t="s">
        <v>34</v>
      </c>
    </row>
    <row r="51" spans="1:3" ht="22.5" customHeight="1">
      <c r="A51" s="101" t="s">
        <v>133</v>
      </c>
      <c r="B51" s="102" t="s">
        <v>37</v>
      </c>
      <c r="C51" s="100" t="s">
        <v>38</v>
      </c>
    </row>
    <row r="52" spans="1:3" ht="22.5" customHeight="1">
      <c r="A52" s="101" t="s">
        <v>36</v>
      </c>
      <c r="B52" s="102" t="s">
        <v>39</v>
      </c>
      <c r="C52" s="100" t="s">
        <v>40</v>
      </c>
    </row>
    <row r="53" spans="1:3" ht="33.75" customHeight="1">
      <c r="A53" s="103"/>
      <c r="B53" s="104"/>
      <c r="C53" s="100"/>
    </row>
    <row r="54" spans="1:3" ht="33.75" customHeight="1">
      <c r="A54" s="103"/>
      <c r="B54" s="103"/>
      <c r="C54" s="105"/>
    </row>
    <row r="55" spans="1:3" ht="33.75" customHeight="1">
      <c r="A55" s="103"/>
      <c r="B55" s="103"/>
      <c r="C55" s="105"/>
    </row>
    <row r="56" spans="1:3" ht="33.75" customHeight="1">
      <c r="A56" s="103"/>
      <c r="B56" s="103"/>
      <c r="C56" s="105"/>
    </row>
    <row r="62" spans="1:3" ht="17.25" customHeight="1">
      <c r="A62" s="186">
        <v>38</v>
      </c>
      <c r="B62" s="186"/>
      <c r="C62" s="186"/>
    </row>
  </sheetData>
  <mergeCells count="3">
    <mergeCell ref="A1:C1"/>
    <mergeCell ref="A33:C33"/>
    <mergeCell ref="A62:C62"/>
  </mergeCells>
  <phoneticPr fontId="3"/>
  <hyperlinks>
    <hyperlink ref="A6" location="'事業費(仮)決定通知書(様式2)'!A1" display="様式2"/>
    <hyperlink ref="A7" location="'外部資金導入計画書(様式3)'!A1" display="様式3"/>
    <hyperlink ref="A8" location="'協賛に関する覚書(様式4)'!A1" display="様式4"/>
    <hyperlink ref="A9" location="'協賛金収入・物品協賛内訳書(様式5)'!A1" display="様式5"/>
    <hyperlink ref="A10" location="'覚書取り下げ合意書(様式6)'!A1" display="様式6"/>
    <hyperlink ref="A11" location="'覚書事項訂正確認合意書(様式7)'!A1" display="様式7"/>
    <hyperlink ref="A12" location="'補助金決定通知書(様式8)'!A1" display="様式8"/>
    <hyperlink ref="A13" location="'事業費支払申請書(様式9-1)'!A1" display="様式9-1"/>
    <hyperlink ref="A14" location="'事業費仮払申請書(様式9-2)'!A1" display="様式9-2"/>
    <hyperlink ref="A15" location="'事業費仮払精算書(様式9-3)'!A1" display="様式9-3"/>
    <hyperlink ref="A16" location="'事業費収支報告書(様式10)'!A1" display="様式10"/>
    <hyperlink ref="A17" location="'収支予算書(様式11)'!A1" display="様式11"/>
    <hyperlink ref="A20" location="'正味財産集約シート（収益）（様式11-2）'!A1" display="様式12、13"/>
    <hyperlink ref="A21" location="'見積企業一覧表(様式14)'!A1" display="様式14"/>
    <hyperlink ref="A23" location="'収支決算報告書(様式16)'!A1" display="様式16"/>
    <hyperlink ref="A24" location="'収益・費用明細書(様式17・18)'!A1" display="様式17、18"/>
    <hyperlink ref="A25" r:id="rId1"/>
    <hyperlink ref="A26" location="'報酬明細(様式19-2)'!A1" display="様式19-2"/>
    <hyperlink ref="A27" location="'交通費明細書（様式20･21）'!A1" display="様式20"/>
    <hyperlink ref="A28" location="'交通費明細書（様式20･21）'!A1" display="様式21"/>
    <hyperlink ref="A29" location="'飲食関係・土産・記念品関係費用明細書（様式22・23）'!A1" display="様式22"/>
    <hyperlink ref="A34" location="'収支予算書-修正(様式24)'!A1" display="様式24"/>
    <hyperlink ref="A35" location="'収益・費用明細書-修正(様式25・26)'!A1" display="様式25、26"/>
    <hyperlink ref="A38" location="'差異発生理由書(様式27)'!A1" display="様式27"/>
    <hyperlink ref="A39" location="'予定者（様式28）'!A1" display="様式28"/>
    <hyperlink ref="A40" location="'中間（様式29）'!A1" display="様式29"/>
    <hyperlink ref="A41" location="'年度末（様式30）'!A1" display="様式30"/>
    <hyperlink ref="A42" location="'現金出納帳（様式31）'!A1" display="様式31"/>
    <hyperlink ref="A43" location="'口座出納帳（様式32）'!A1" display="様式32"/>
    <hyperlink ref="A44" location="'科目内訳表（様式33）'!A1" display="様式33"/>
    <hyperlink ref="A45" location="'口座設定届出書（様式34）'!A1" display="様式34"/>
    <hyperlink ref="A46" location="'会務運営費（様式35）'!A1" display="様式35"/>
    <hyperlink ref="A47" location="'振替伝票（様式36）'!A1" display="様式36"/>
    <hyperlink ref="A48" location="'消費税等計算シート（様式37）'!A1" display="様式37"/>
    <hyperlink ref="A49" location="'封筒用(様式39－１）'!A1" display="様式39-1"/>
    <hyperlink ref="A50" location="'会議室用（様式39－２）'!A1" display="様式39-2"/>
    <hyperlink ref="A51" location="'特別領収書作成申請書（様式43）'!A1" display="様式43"/>
    <hyperlink ref="A52" location="'特別領収書作成報告書（様式44）'!A1" display="様式44"/>
    <hyperlink ref="A22" location="'預り金明細書（様式15）'!A1" display="様式15"/>
    <hyperlink ref="A30" location="'飲食関係・土産・記念品関係費用明細書（様式22・23）'!A1" display="様式23"/>
    <hyperlink ref="A5" location="'委員会年間事業予算管理表(様式1)'!A1" display="様式1"/>
    <hyperlink ref="A18" location="'正味財産集約シート（収益）（様式11-2）'!A1" display="様式11-2"/>
    <hyperlink ref="A19" location="'正味財産集約シート（費用）（様式11-3）'!A1" display="様式11-3"/>
    <hyperlink ref="A36" location="'収支予算書-補正(様式27)'!A1" display="様式27"/>
    <hyperlink ref="A37" location="'収益・費用明細書-補正(様式28・29) '!A1" display="様式28、29"/>
  </hyperlinks>
  <pageMargins left="0.59055118110236227" right="0.39370078740157483" top="0.98425196850393704" bottom="0.59055118110236227" header="0.51181102362204722" footer="0.51181102362204722"/>
  <pageSetup paperSize="9" orientation="portrait"/>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P32"/>
  <sheetViews>
    <sheetView tabSelected="1" topLeftCell="A20" zoomScaleNormal="100" zoomScalePageLayoutView="70" workbookViewId="0">
      <selection activeCell="D17" sqref="D17"/>
    </sheetView>
  </sheetViews>
  <sheetFormatPr defaultColWidth="8.875" defaultRowHeight="13.5"/>
  <cols>
    <col min="1" max="1" width="1.875" style="3" customWidth="1"/>
    <col min="2" max="2" width="6.875" style="3" customWidth="1"/>
    <col min="3" max="3" width="3.625" style="3" customWidth="1"/>
    <col min="4" max="4" width="5.625" style="3" customWidth="1"/>
    <col min="5" max="5" width="3.625" style="3" customWidth="1"/>
    <col min="6" max="6" width="6.375" style="3" customWidth="1"/>
    <col min="7" max="7" width="3.625" style="3" customWidth="1"/>
    <col min="8" max="8" width="5.5" style="3" customWidth="1"/>
    <col min="9" max="9" width="3.625" style="3" customWidth="1"/>
    <col min="10" max="10" width="5.625" style="3" customWidth="1"/>
    <col min="11" max="11" width="49" style="3" customWidth="1"/>
    <col min="12" max="12" width="19.125" style="3" customWidth="1"/>
    <col min="13" max="13" width="5.875" style="3" customWidth="1"/>
    <col min="14" max="14" width="13.875" style="3" customWidth="1"/>
    <col min="15" max="15" width="15.625" style="3" customWidth="1"/>
    <col min="16" max="16" width="4.125" style="3" customWidth="1"/>
    <col min="17" max="17" width="2" style="3" customWidth="1"/>
    <col min="18" max="22" width="3.625" style="3" customWidth="1"/>
    <col min="23" max="16384" width="8.875" style="3"/>
  </cols>
  <sheetData>
    <row r="1" spans="2:16" ht="15" customHeight="1">
      <c r="N1" s="4"/>
      <c r="O1" s="190" t="s">
        <v>41</v>
      </c>
      <c r="P1" s="190"/>
    </row>
    <row r="2" spans="2:16" ht="15" customHeight="1">
      <c r="O2" s="190"/>
      <c r="P2" s="190"/>
    </row>
    <row r="3" spans="2:16" ht="15" customHeight="1"/>
    <row r="4" spans="2:16" ht="15" customHeight="1">
      <c r="C4" s="121"/>
      <c r="D4" s="5"/>
      <c r="E4" s="5"/>
      <c r="F4" s="5"/>
    </row>
    <row r="5" spans="2:16" ht="18" customHeight="1">
      <c r="B5" s="3" t="s">
        <v>225</v>
      </c>
    </row>
    <row r="6" spans="2:16" ht="15" customHeight="1">
      <c r="B6" s="122" t="s">
        <v>232</v>
      </c>
      <c r="F6" s="121" t="s">
        <v>229</v>
      </c>
      <c r="M6" s="188" t="s">
        <v>216</v>
      </c>
      <c r="N6" s="188"/>
      <c r="O6" s="188"/>
    </row>
    <row r="7" spans="2:16" ht="33" customHeight="1">
      <c r="L7" s="191" t="s">
        <v>233</v>
      </c>
      <c r="M7" s="191"/>
      <c r="N7" s="191"/>
      <c r="O7" s="191"/>
    </row>
    <row r="8" spans="2:16" ht="18" customHeight="1">
      <c r="L8" s="188"/>
      <c r="M8" s="188"/>
      <c r="N8" s="187" t="s">
        <v>234</v>
      </c>
      <c r="O8" s="187"/>
      <c r="P8" s="5" t="s">
        <v>42</v>
      </c>
    </row>
    <row r="9" spans="2:16" ht="15" customHeight="1"/>
    <row r="10" spans="2:16" ht="29.25" customHeight="1" thickBot="1">
      <c r="J10" s="189" t="s">
        <v>53</v>
      </c>
      <c r="K10" s="189"/>
      <c r="L10" s="189"/>
      <c r="M10" s="6"/>
      <c r="N10" s="7"/>
      <c r="O10" s="7"/>
    </row>
    <row r="11" spans="2:16" ht="31.5" customHeight="1" thickBot="1">
      <c r="B11" s="189" t="s">
        <v>43</v>
      </c>
      <c r="C11" s="189"/>
      <c r="D11" s="189"/>
      <c r="E11" s="189"/>
      <c r="F11" s="189"/>
      <c r="G11" s="189"/>
      <c r="H11" s="189"/>
      <c r="I11" s="204"/>
      <c r="J11" s="16" t="s">
        <v>44</v>
      </c>
      <c r="K11" s="8">
        <f>+L20</f>
        <v>50000</v>
      </c>
      <c r="L11" s="17" t="s">
        <v>54</v>
      </c>
      <c r="M11" s="18" t="s">
        <v>44</v>
      </c>
      <c r="N11" s="194">
        <f>K11-M20</f>
        <v>50000</v>
      </c>
      <c r="O11" s="194"/>
      <c r="P11" s="195"/>
    </row>
    <row r="12" spans="2:16" ht="25.5" customHeight="1" thickBot="1">
      <c r="J12" s="211" t="s">
        <v>217</v>
      </c>
      <c r="K12" s="211"/>
    </row>
    <row r="13" spans="2:16" ht="42.75" customHeight="1">
      <c r="B13" s="205" t="s">
        <v>45</v>
      </c>
      <c r="C13" s="206"/>
      <c r="D13" s="206"/>
      <c r="E13" s="207"/>
      <c r="F13" s="208" t="s">
        <v>46</v>
      </c>
      <c r="G13" s="209"/>
      <c r="H13" s="209"/>
      <c r="I13" s="210"/>
      <c r="J13" s="212" t="s">
        <v>47</v>
      </c>
      <c r="K13" s="213"/>
      <c r="L13" s="9" t="s">
        <v>55</v>
      </c>
      <c r="M13" s="202" t="s">
        <v>48</v>
      </c>
      <c r="N13" s="203"/>
      <c r="O13" s="196" t="s">
        <v>49</v>
      </c>
      <c r="P13" s="197"/>
    </row>
    <row r="14" spans="2:16" ht="30" customHeight="1">
      <c r="B14" s="10">
        <v>1</v>
      </c>
      <c r="C14" s="11" t="s">
        <v>50</v>
      </c>
      <c r="D14" s="12">
        <v>22</v>
      </c>
      <c r="E14" s="13" t="s">
        <v>51</v>
      </c>
      <c r="F14" s="14">
        <v>1</v>
      </c>
      <c r="G14" s="11" t="s">
        <v>50</v>
      </c>
      <c r="H14" s="12">
        <v>22</v>
      </c>
      <c r="I14" s="13" t="s">
        <v>51</v>
      </c>
      <c r="J14" s="198" t="s">
        <v>222</v>
      </c>
      <c r="K14" s="199"/>
      <c r="L14" s="15">
        <v>12000</v>
      </c>
      <c r="M14" s="200">
        <v>0</v>
      </c>
      <c r="N14" s="201"/>
      <c r="O14" s="192"/>
      <c r="P14" s="193"/>
    </row>
    <row r="15" spans="2:16" ht="30" customHeight="1">
      <c r="B15" s="10">
        <v>8</v>
      </c>
      <c r="C15" s="11" t="s">
        <v>50</v>
      </c>
      <c r="D15" s="12">
        <v>20</v>
      </c>
      <c r="E15" s="13" t="s">
        <v>51</v>
      </c>
      <c r="F15" s="14">
        <v>8</v>
      </c>
      <c r="G15" s="11" t="s">
        <v>50</v>
      </c>
      <c r="H15" s="12">
        <v>20</v>
      </c>
      <c r="I15" s="13" t="s">
        <v>51</v>
      </c>
      <c r="J15" s="198" t="s">
        <v>223</v>
      </c>
      <c r="K15" s="199"/>
      <c r="L15" s="15">
        <v>19000</v>
      </c>
      <c r="M15" s="200"/>
      <c r="N15" s="201"/>
      <c r="O15" s="192"/>
      <c r="P15" s="193"/>
    </row>
    <row r="16" spans="2:16" ht="30" customHeight="1">
      <c r="B16" s="10">
        <v>12</v>
      </c>
      <c r="C16" s="11" t="s">
        <v>50</v>
      </c>
      <c r="D16" s="12"/>
      <c r="E16" s="13" t="s">
        <v>51</v>
      </c>
      <c r="F16" s="14">
        <v>12</v>
      </c>
      <c r="G16" s="11" t="s">
        <v>50</v>
      </c>
      <c r="H16" s="12"/>
      <c r="I16" s="13" t="s">
        <v>51</v>
      </c>
      <c r="J16" s="198" t="s">
        <v>224</v>
      </c>
      <c r="K16" s="199"/>
      <c r="L16" s="15">
        <v>19000</v>
      </c>
      <c r="M16" s="200"/>
      <c r="N16" s="201"/>
      <c r="O16" s="192"/>
      <c r="P16" s="193"/>
    </row>
    <row r="17" spans="2:16" ht="30" customHeight="1">
      <c r="B17" s="10"/>
      <c r="C17" s="11" t="s">
        <v>50</v>
      </c>
      <c r="D17" s="12"/>
      <c r="E17" s="13" t="s">
        <v>51</v>
      </c>
      <c r="F17" s="14"/>
      <c r="G17" s="11" t="s">
        <v>50</v>
      </c>
      <c r="H17" s="12"/>
      <c r="I17" s="13" t="s">
        <v>51</v>
      </c>
      <c r="J17" s="198"/>
      <c r="K17" s="199"/>
      <c r="L17" s="15"/>
      <c r="M17" s="200"/>
      <c r="N17" s="201"/>
      <c r="O17" s="192"/>
      <c r="P17" s="193"/>
    </row>
    <row r="18" spans="2:16" ht="30" customHeight="1">
      <c r="B18" s="10"/>
      <c r="C18" s="11" t="s">
        <v>50</v>
      </c>
      <c r="D18" s="12"/>
      <c r="E18" s="13" t="s">
        <v>51</v>
      </c>
      <c r="F18" s="14"/>
      <c r="G18" s="11" t="s">
        <v>50</v>
      </c>
      <c r="H18" s="12"/>
      <c r="I18" s="13" t="s">
        <v>51</v>
      </c>
      <c r="J18" s="198"/>
      <c r="K18" s="199"/>
      <c r="L18" s="15"/>
      <c r="M18" s="200"/>
      <c r="N18" s="201"/>
      <c r="O18" s="192"/>
      <c r="P18" s="193"/>
    </row>
    <row r="19" spans="2:16" ht="30" customHeight="1">
      <c r="B19" s="10"/>
      <c r="C19" s="11" t="s">
        <v>50</v>
      </c>
      <c r="D19" s="12"/>
      <c r="E19" s="13" t="s">
        <v>51</v>
      </c>
      <c r="F19" s="14"/>
      <c r="G19" s="11" t="s">
        <v>50</v>
      </c>
      <c r="H19" s="12"/>
      <c r="I19" s="13" t="s">
        <v>51</v>
      </c>
      <c r="J19" s="198"/>
      <c r="K19" s="199"/>
      <c r="L19" s="15"/>
      <c r="M19" s="200"/>
      <c r="N19" s="201"/>
      <c r="O19" s="192"/>
      <c r="P19" s="193"/>
    </row>
    <row r="20" spans="2:16" ht="30" customHeight="1" thickBot="1">
      <c r="B20" s="205"/>
      <c r="C20" s="206"/>
      <c r="D20" s="206"/>
      <c r="E20" s="207"/>
      <c r="F20" s="214" t="s">
        <v>52</v>
      </c>
      <c r="G20" s="206"/>
      <c r="H20" s="206"/>
      <c r="I20" s="207"/>
      <c r="J20" s="215"/>
      <c r="K20" s="216"/>
      <c r="L20" s="15">
        <f>SUM(L14:L19)</f>
        <v>50000</v>
      </c>
      <c r="M20" s="217">
        <f>SUM(M14:N19)</f>
        <v>0</v>
      </c>
      <c r="N20" s="218"/>
      <c r="O20" s="192">
        <f>SUM(O14:P19)</f>
        <v>0</v>
      </c>
      <c r="P20" s="193"/>
    </row>
    <row r="21" spans="2:16" ht="15" customHeight="1"/>
    <row r="22" spans="2:16" ht="15" customHeight="1"/>
    <row r="23" spans="2:16" ht="15" customHeight="1"/>
    <row r="24" spans="2:16" ht="15" customHeight="1"/>
    <row r="25" spans="2:16" ht="15" customHeight="1"/>
    <row r="26" spans="2:16" ht="15" customHeight="1"/>
    <row r="27" spans="2:16" ht="15" customHeight="1"/>
    <row r="28" spans="2:16" ht="15" customHeight="1"/>
    <row r="29" spans="2:16" ht="15" customHeight="1"/>
    <row r="30" spans="2:16" ht="15" customHeight="1"/>
    <row r="31" spans="2:16" ht="15" customHeight="1"/>
    <row r="32" spans="2:16" ht="15" customHeight="1"/>
  </sheetData>
  <mergeCells count="38">
    <mergeCell ref="B20:E20"/>
    <mergeCell ref="F20:I20"/>
    <mergeCell ref="J20:K20"/>
    <mergeCell ref="M20:N20"/>
    <mergeCell ref="J15:K15"/>
    <mergeCell ref="M15:N15"/>
    <mergeCell ref="O15:P15"/>
    <mergeCell ref="J19:K19"/>
    <mergeCell ref="M19:N19"/>
    <mergeCell ref="O20:P20"/>
    <mergeCell ref="J16:K16"/>
    <mergeCell ref="J17:K17"/>
    <mergeCell ref="M17:N17"/>
    <mergeCell ref="O17:P17"/>
    <mergeCell ref="O19:P19"/>
    <mergeCell ref="J18:K18"/>
    <mergeCell ref="M18:N18"/>
    <mergeCell ref="O18:P18"/>
    <mergeCell ref="O16:P16"/>
    <mergeCell ref="M16:N16"/>
    <mergeCell ref="B11:I11"/>
    <mergeCell ref="B13:E13"/>
    <mergeCell ref="F13:I13"/>
    <mergeCell ref="J12:K12"/>
    <mergeCell ref="J13:K13"/>
    <mergeCell ref="O14:P14"/>
    <mergeCell ref="N11:P11"/>
    <mergeCell ref="O13:P13"/>
    <mergeCell ref="J14:K14"/>
    <mergeCell ref="M14:N14"/>
    <mergeCell ref="M13:N13"/>
    <mergeCell ref="N8:O8"/>
    <mergeCell ref="L8:M8"/>
    <mergeCell ref="J10:L10"/>
    <mergeCell ref="O1:P1"/>
    <mergeCell ref="O2:P2"/>
    <mergeCell ref="M6:O6"/>
    <mergeCell ref="L7:O7"/>
  </mergeCells>
  <phoneticPr fontId="3"/>
  <pageMargins left="0" right="0" top="0.59" bottom="0.63" header="0.51" footer="0.51"/>
  <pageSetup paperSize="9" scale="93" orientation="landscape" horizontalDpi="200" verticalDpi="200" r:id="rId1"/>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9"/>
  <sheetViews>
    <sheetView zoomScaleNormal="100" zoomScalePageLayoutView="85" workbookViewId="0">
      <selection activeCell="D2" sqref="D2"/>
    </sheetView>
  </sheetViews>
  <sheetFormatPr defaultColWidth="13" defaultRowHeight="13.5"/>
  <cols>
    <col min="1" max="1" width="3.875" style="19" customWidth="1"/>
    <col min="2" max="2" width="18.625" style="19" customWidth="1"/>
    <col min="3" max="3" width="15.625" style="132" customWidth="1"/>
    <col min="4" max="6" width="15.625" style="19" customWidth="1"/>
    <col min="7" max="16384" width="13" style="19"/>
  </cols>
  <sheetData>
    <row r="1" spans="1:7">
      <c r="A1" s="21"/>
      <c r="B1" s="21"/>
      <c r="D1" s="21"/>
      <c r="E1" s="21"/>
      <c r="F1" s="28" t="s">
        <v>114</v>
      </c>
      <c r="G1" s="21"/>
    </row>
    <row r="2" spans="1:7" ht="14.25">
      <c r="A2" s="21"/>
      <c r="B2" s="38" t="s">
        <v>64</v>
      </c>
      <c r="C2" s="38"/>
      <c r="D2" s="38"/>
      <c r="E2" s="38"/>
      <c r="F2" s="23"/>
      <c r="G2" s="23"/>
    </row>
    <row r="3" spans="1:7">
      <c r="A3" s="23"/>
      <c r="B3" s="23"/>
      <c r="C3" s="133"/>
      <c r="D3" s="23"/>
      <c r="E3" s="23"/>
      <c r="F3" s="28" t="s">
        <v>65</v>
      </c>
      <c r="G3" s="21"/>
    </row>
    <row r="4" spans="1:7" ht="20.100000000000001" customHeight="1">
      <c r="A4" s="39"/>
      <c r="B4" s="40" t="s">
        <v>66</v>
      </c>
      <c r="C4" s="134" t="s">
        <v>67</v>
      </c>
      <c r="D4" s="40" t="s">
        <v>68</v>
      </c>
      <c r="E4" s="40" t="s">
        <v>69</v>
      </c>
      <c r="F4" s="40" t="s">
        <v>70</v>
      </c>
      <c r="G4" s="21"/>
    </row>
    <row r="5" spans="1:7" ht="20.100000000000001" customHeight="1">
      <c r="A5" s="41"/>
      <c r="B5" s="42" t="s">
        <v>136</v>
      </c>
      <c r="C5" s="135"/>
      <c r="D5" s="43"/>
      <c r="E5" s="43"/>
      <c r="F5" s="44"/>
      <c r="G5" s="21"/>
    </row>
    <row r="6" spans="1:7" ht="20.100000000000001" customHeight="1">
      <c r="A6" s="33">
        <v>1</v>
      </c>
      <c r="B6" s="45" t="s">
        <v>140</v>
      </c>
      <c r="C6" s="113"/>
      <c r="D6" s="37"/>
      <c r="E6" s="37"/>
      <c r="F6" s="32"/>
      <c r="G6" s="21"/>
    </row>
    <row r="7" spans="1:7" ht="20.100000000000001" customHeight="1">
      <c r="A7" s="33">
        <v>2</v>
      </c>
      <c r="B7" s="45" t="s">
        <v>142</v>
      </c>
      <c r="C7" s="113"/>
      <c r="D7" s="37"/>
      <c r="E7" s="37"/>
      <c r="F7" s="32"/>
      <c r="G7" s="21"/>
    </row>
    <row r="8" spans="1:7" ht="20.100000000000001" customHeight="1">
      <c r="A8" s="33">
        <v>3</v>
      </c>
      <c r="B8" s="45" t="s">
        <v>141</v>
      </c>
      <c r="C8" s="113"/>
      <c r="D8" s="37"/>
      <c r="E8" s="37"/>
      <c r="F8" s="32"/>
      <c r="G8" s="21"/>
    </row>
    <row r="9" spans="1:7" ht="20.100000000000001" customHeight="1">
      <c r="A9" s="33">
        <v>4</v>
      </c>
      <c r="B9" s="45" t="s">
        <v>143</v>
      </c>
      <c r="C9" s="113"/>
      <c r="D9" s="37"/>
      <c r="E9" s="37"/>
      <c r="F9" s="32"/>
      <c r="G9" s="21"/>
    </row>
    <row r="10" spans="1:7" ht="20.100000000000001" customHeight="1">
      <c r="A10" s="33">
        <v>5</v>
      </c>
      <c r="B10" s="45" t="s">
        <v>144</v>
      </c>
      <c r="C10" s="113"/>
      <c r="D10" s="37"/>
      <c r="E10" s="37"/>
      <c r="F10" s="32"/>
      <c r="G10" s="21"/>
    </row>
    <row r="11" spans="1:7" ht="20.100000000000001" customHeight="1">
      <c r="A11" s="33">
        <v>6</v>
      </c>
      <c r="B11" s="45" t="s">
        <v>145</v>
      </c>
      <c r="C11" s="113"/>
      <c r="D11" s="37"/>
      <c r="E11" s="37"/>
      <c r="F11" s="32"/>
      <c r="G11" s="21"/>
    </row>
    <row r="12" spans="1:7" ht="20.100000000000001" customHeight="1">
      <c r="A12" s="33">
        <v>7</v>
      </c>
      <c r="B12" s="45" t="s">
        <v>151</v>
      </c>
      <c r="C12" s="113">
        <f>'収益・費用明細書(様式12・13)'!G34</f>
        <v>15450</v>
      </c>
      <c r="D12" s="37">
        <v>8500</v>
      </c>
      <c r="E12" s="37">
        <v>8440</v>
      </c>
      <c r="F12" s="32"/>
      <c r="G12" s="21"/>
    </row>
    <row r="13" spans="1:7" ht="20.100000000000001" customHeight="1">
      <c r="A13" s="33">
        <v>8</v>
      </c>
      <c r="B13" s="45" t="s">
        <v>146</v>
      </c>
      <c r="C13" s="113"/>
      <c r="D13" s="37"/>
      <c r="E13" s="37"/>
      <c r="F13" s="32"/>
      <c r="G13" s="21"/>
    </row>
    <row r="14" spans="1:7" ht="20.100000000000001" customHeight="1">
      <c r="A14" s="95">
        <v>9</v>
      </c>
      <c r="B14" s="96" t="s">
        <v>147</v>
      </c>
      <c r="C14" s="97"/>
      <c r="D14" s="98"/>
      <c r="E14" s="98"/>
      <c r="F14" s="99"/>
      <c r="G14" s="21"/>
    </row>
    <row r="15" spans="1:7" ht="20.100000000000001" customHeight="1">
      <c r="A15" s="46"/>
      <c r="B15" s="47" t="s">
        <v>152</v>
      </c>
      <c r="C15" s="136">
        <f>SUM(C6:C14)</f>
        <v>15450</v>
      </c>
      <c r="D15" s="48">
        <f>SUM(D6:D14)</f>
        <v>8500</v>
      </c>
      <c r="E15" s="48">
        <f>SUM(E6:E14)</f>
        <v>8440</v>
      </c>
      <c r="F15" s="29"/>
      <c r="G15" s="21"/>
    </row>
    <row r="16" spans="1:7" ht="20.100000000000001" customHeight="1">
      <c r="A16" s="24"/>
      <c r="B16" s="42" t="s">
        <v>137</v>
      </c>
      <c r="C16" s="137"/>
      <c r="D16" s="36"/>
      <c r="E16" s="36"/>
      <c r="F16" s="44"/>
      <c r="G16" s="21"/>
    </row>
    <row r="17" spans="1:7" ht="20.100000000000001" customHeight="1">
      <c r="A17" s="33">
        <v>1</v>
      </c>
      <c r="B17" s="45" t="s">
        <v>71</v>
      </c>
      <c r="C17" s="113">
        <v>15000</v>
      </c>
      <c r="D17" s="113">
        <v>1100</v>
      </c>
      <c r="E17" s="37">
        <v>1100</v>
      </c>
      <c r="F17" s="32"/>
      <c r="G17" s="21"/>
    </row>
    <row r="18" spans="1:7" ht="20.100000000000001" customHeight="1">
      <c r="A18" s="33">
        <v>2</v>
      </c>
      <c r="B18" s="45" t="s">
        <v>62</v>
      </c>
      <c r="C18" s="113"/>
      <c r="D18" s="37"/>
      <c r="E18" s="37"/>
      <c r="F18" s="32"/>
      <c r="G18" s="21"/>
    </row>
    <row r="19" spans="1:7" ht="20.100000000000001" customHeight="1">
      <c r="A19" s="33">
        <v>3</v>
      </c>
      <c r="B19" s="45" t="s">
        <v>72</v>
      </c>
      <c r="C19" s="113"/>
      <c r="D19" s="37"/>
      <c r="E19" s="37"/>
      <c r="F19" s="32"/>
      <c r="G19" s="21"/>
    </row>
    <row r="20" spans="1:7" ht="20.100000000000001" customHeight="1">
      <c r="A20" s="33">
        <v>4</v>
      </c>
      <c r="B20" s="45" t="s">
        <v>73</v>
      </c>
      <c r="C20" s="113"/>
      <c r="D20" s="37"/>
      <c r="E20" s="37"/>
      <c r="F20" s="32"/>
      <c r="G20" s="21"/>
    </row>
    <row r="21" spans="1:7" ht="20.100000000000001" customHeight="1">
      <c r="A21" s="33">
        <v>5</v>
      </c>
      <c r="B21" s="45" t="s">
        <v>74</v>
      </c>
      <c r="C21" s="113"/>
      <c r="D21" s="37"/>
      <c r="E21" s="37"/>
      <c r="F21" s="32"/>
      <c r="G21" s="21"/>
    </row>
    <row r="22" spans="1:7" ht="20.100000000000001" customHeight="1">
      <c r="A22" s="33">
        <v>6</v>
      </c>
      <c r="B22" s="45" t="s">
        <v>75</v>
      </c>
      <c r="C22" s="113">
        <f>'収益・費用明細書(様式12・13)'!G25</f>
        <v>0</v>
      </c>
      <c r="D22" s="37">
        <v>960</v>
      </c>
      <c r="E22" s="37">
        <v>960</v>
      </c>
      <c r="F22" s="32"/>
      <c r="G22" s="21"/>
    </row>
    <row r="23" spans="1:7" ht="20.100000000000001" customHeight="1">
      <c r="A23" s="33">
        <v>7</v>
      </c>
      <c r="B23" s="45" t="s">
        <v>76</v>
      </c>
      <c r="C23" s="113"/>
      <c r="D23" s="37"/>
      <c r="E23" s="37"/>
      <c r="F23" s="32"/>
      <c r="G23" s="21"/>
    </row>
    <row r="24" spans="1:7" ht="20.100000000000001" customHeight="1">
      <c r="A24" s="33">
        <v>8</v>
      </c>
      <c r="B24" s="45" t="s">
        <v>77</v>
      </c>
      <c r="C24" s="113"/>
      <c r="D24" s="37"/>
      <c r="E24" s="37"/>
      <c r="F24" s="32"/>
      <c r="G24" s="21"/>
    </row>
    <row r="25" spans="1:7" ht="20.100000000000001" customHeight="1">
      <c r="A25" s="33">
        <v>9</v>
      </c>
      <c r="B25" s="45" t="s">
        <v>78</v>
      </c>
      <c r="C25" s="113"/>
      <c r="D25" s="37"/>
      <c r="E25" s="37"/>
      <c r="F25" s="32"/>
      <c r="G25" s="21"/>
    </row>
    <row r="26" spans="1:7" ht="20.100000000000001" customHeight="1">
      <c r="A26" s="33">
        <v>10</v>
      </c>
      <c r="B26" s="45" t="s">
        <v>79</v>
      </c>
      <c r="C26" s="113"/>
      <c r="D26" s="37"/>
      <c r="E26" s="37"/>
      <c r="F26" s="32"/>
      <c r="G26" s="21"/>
    </row>
    <row r="27" spans="1:7" ht="20.100000000000001" customHeight="1">
      <c r="A27" s="33">
        <v>11</v>
      </c>
      <c r="B27" s="45" t="s">
        <v>80</v>
      </c>
      <c r="C27" s="113"/>
      <c r="D27" s="37"/>
      <c r="E27" s="37"/>
      <c r="F27" s="32"/>
      <c r="G27" s="21"/>
    </row>
    <row r="28" spans="1:7" ht="20.100000000000001" customHeight="1">
      <c r="A28" s="33">
        <v>12</v>
      </c>
      <c r="B28" s="45" t="s">
        <v>81</v>
      </c>
      <c r="C28" s="113"/>
      <c r="D28" s="37"/>
      <c r="E28" s="37"/>
      <c r="F28" s="32"/>
      <c r="G28" s="21"/>
    </row>
    <row r="29" spans="1:7" ht="20.100000000000001" customHeight="1">
      <c r="A29" s="33">
        <v>13</v>
      </c>
      <c r="B29" s="45" t="s">
        <v>82</v>
      </c>
      <c r="C29" s="113">
        <f>+'収益・費用明細書(様式12・13)'!G30</f>
        <v>0</v>
      </c>
      <c r="D29" s="37">
        <v>6380</v>
      </c>
      <c r="E29" s="37">
        <v>6380</v>
      </c>
      <c r="F29" s="32"/>
      <c r="G29" s="21"/>
    </row>
    <row r="30" spans="1:7" ht="20.100000000000001" customHeight="1">
      <c r="A30" s="33">
        <v>14</v>
      </c>
      <c r="B30" s="45" t="s">
        <v>83</v>
      </c>
      <c r="C30" s="113"/>
      <c r="D30" s="37"/>
      <c r="E30" s="37"/>
      <c r="F30" s="32"/>
      <c r="G30" s="21"/>
    </row>
    <row r="31" spans="1:7" ht="20.100000000000001" customHeight="1">
      <c r="A31" s="33">
        <v>15</v>
      </c>
      <c r="B31" s="45" t="s">
        <v>84</v>
      </c>
      <c r="C31" s="113">
        <f>'収益・費用明細書(様式12・13)'!G33</f>
        <v>450</v>
      </c>
      <c r="D31" s="37">
        <v>60</v>
      </c>
      <c r="E31" s="110"/>
      <c r="F31" s="32"/>
      <c r="G31" s="21"/>
    </row>
    <row r="32" spans="1:7" ht="20.100000000000001" customHeight="1">
      <c r="A32" s="31"/>
      <c r="B32" s="45" t="s">
        <v>85</v>
      </c>
      <c r="C32" s="113">
        <f>SUM(C17:C31)</f>
        <v>15450</v>
      </c>
      <c r="D32" s="37">
        <f>SUM(D17:D31)</f>
        <v>8500</v>
      </c>
      <c r="E32" s="37">
        <f>SUM(E17:E31)</f>
        <v>8440</v>
      </c>
      <c r="F32" s="32"/>
      <c r="G32" s="21"/>
    </row>
    <row r="33" spans="1:7" ht="20.100000000000001" customHeight="1">
      <c r="A33" s="31"/>
      <c r="B33" s="45" t="s">
        <v>86</v>
      </c>
      <c r="C33" s="113">
        <f>C15-C32</f>
        <v>0</v>
      </c>
      <c r="D33" s="37">
        <f>D15-D32</f>
        <v>0</v>
      </c>
      <c r="E33" s="37">
        <f>E15-E32</f>
        <v>0</v>
      </c>
      <c r="F33" s="32"/>
      <c r="G33" s="21"/>
    </row>
    <row r="34" spans="1:7" ht="15" customHeight="1">
      <c r="A34" s="21"/>
      <c r="B34" s="49"/>
      <c r="C34" s="133"/>
      <c r="D34" s="23"/>
      <c r="E34" s="23"/>
      <c r="F34" s="23"/>
      <c r="G34" s="23"/>
    </row>
    <row r="35" spans="1:7" ht="15" customHeight="1">
      <c r="A35" s="21"/>
      <c r="B35" s="111"/>
      <c r="D35" s="21"/>
      <c r="E35" s="23"/>
      <c r="F35" s="23"/>
      <c r="G35" s="23"/>
    </row>
    <row r="36" spans="1:7">
      <c r="A36" s="23"/>
      <c r="B36" s="23"/>
      <c r="C36" s="133"/>
      <c r="D36" s="23"/>
      <c r="E36" s="23"/>
      <c r="F36" s="23"/>
      <c r="G36" s="23"/>
    </row>
    <row r="37" spans="1:7">
      <c r="A37" s="23"/>
      <c r="B37" s="23"/>
      <c r="C37" s="133"/>
      <c r="D37" s="23"/>
      <c r="E37" s="23"/>
      <c r="F37" s="23"/>
      <c r="G37" s="23"/>
    </row>
    <row r="38" spans="1:7">
      <c r="A38" s="23"/>
      <c r="B38" s="23"/>
      <c r="C38" s="133"/>
      <c r="D38" s="23"/>
      <c r="E38" s="23"/>
      <c r="F38" s="23"/>
      <c r="G38" s="23"/>
    </row>
    <row r="39" spans="1:7">
      <c r="A39" s="23"/>
      <c r="B39" s="23"/>
      <c r="C39" s="133"/>
      <c r="D39" s="23"/>
      <c r="E39" s="23"/>
      <c r="F39" s="23"/>
      <c r="G39" s="23"/>
    </row>
  </sheetData>
  <phoneticPr fontId="3"/>
  <printOptions horizontalCentered="1"/>
  <pageMargins left="0.35" right="0.51" top="0.98" bottom="0.98" header="0.51" footer="0.51"/>
  <pageSetup paperSize="9" orientation="portrait" r:id="rId1"/>
  <headerFooter alignWithMargins="0"/>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topLeftCell="A33" zoomScaleNormal="100" zoomScalePageLayoutView="125" workbookViewId="0">
      <selection activeCell="F19" sqref="F19"/>
    </sheetView>
  </sheetViews>
  <sheetFormatPr defaultColWidth="13" defaultRowHeight="13.5"/>
  <cols>
    <col min="1" max="1" width="1.625" style="19" customWidth="1"/>
    <col min="2" max="2" width="3.625" style="19" customWidth="1"/>
    <col min="3" max="3" width="1.625" style="19" customWidth="1"/>
    <col min="4" max="4" width="18.625" style="19" customWidth="1"/>
    <col min="5" max="5" width="14.875" style="19" customWidth="1"/>
    <col min="6" max="6" width="35.5" style="19" customWidth="1"/>
    <col min="7" max="7" width="20.875" style="19" customWidth="1"/>
    <col min="8" max="8" width="5.125" style="19" customWidth="1"/>
    <col min="9" max="9" width="4.125" style="19" customWidth="1"/>
    <col min="10" max="10" width="15.5" style="19" customWidth="1"/>
    <col min="11" max="16384" width="13" style="19"/>
  </cols>
  <sheetData>
    <row r="1" spans="1:9">
      <c r="A1" s="21"/>
      <c r="B1" s="21"/>
      <c r="C1" s="21"/>
      <c r="D1" s="219" t="s">
        <v>226</v>
      </c>
      <c r="E1" s="219"/>
      <c r="F1" s="219"/>
      <c r="G1" s="219"/>
      <c r="H1" s="219"/>
      <c r="I1" s="21"/>
    </row>
    <row r="2" spans="1:9">
      <c r="A2" s="220" t="s">
        <v>149</v>
      </c>
      <c r="B2" s="220"/>
      <c r="C2" s="220"/>
      <c r="D2" s="220"/>
      <c r="E2" s="35"/>
      <c r="F2" s="23"/>
      <c r="G2" s="23"/>
      <c r="H2" s="28" t="s">
        <v>87</v>
      </c>
      <c r="I2" s="21"/>
    </row>
    <row r="3" spans="1:9" ht="30" customHeight="1">
      <c r="A3" s="221" t="s">
        <v>88</v>
      </c>
      <c r="B3" s="222"/>
      <c r="C3" s="222"/>
      <c r="D3" s="223"/>
      <c r="E3" s="224" t="s">
        <v>89</v>
      </c>
      <c r="F3" s="223"/>
      <c r="G3" s="25" t="s">
        <v>90</v>
      </c>
      <c r="H3" s="25" t="s">
        <v>91</v>
      </c>
      <c r="I3" s="21"/>
    </row>
    <row r="4" spans="1:9" ht="30" customHeight="1">
      <c r="A4" s="152" t="s">
        <v>92</v>
      </c>
      <c r="B4" s="153">
        <v>7</v>
      </c>
      <c r="C4" s="154" t="s">
        <v>61</v>
      </c>
      <c r="D4" s="155" t="s">
        <v>213</v>
      </c>
      <c r="E4" s="225" t="s">
        <v>236</v>
      </c>
      <c r="F4" s="226"/>
      <c r="G4" s="183">
        <v>15450</v>
      </c>
      <c r="H4" s="155"/>
      <c r="I4" s="21"/>
    </row>
    <row r="5" spans="1:9" ht="30" customHeight="1">
      <c r="A5" s="152" t="s">
        <v>92</v>
      </c>
      <c r="B5" s="154"/>
      <c r="C5" s="154" t="s">
        <v>61</v>
      </c>
      <c r="D5" s="155"/>
      <c r="E5" s="225"/>
      <c r="F5" s="226"/>
      <c r="G5" s="156"/>
      <c r="H5" s="155"/>
      <c r="I5" s="21"/>
    </row>
    <row r="6" spans="1:9" ht="30" customHeight="1">
      <c r="A6" s="152" t="s">
        <v>92</v>
      </c>
      <c r="B6" s="154"/>
      <c r="C6" s="154" t="s">
        <v>61</v>
      </c>
      <c r="D6" s="155"/>
      <c r="E6" s="225"/>
      <c r="F6" s="226"/>
      <c r="G6" s="157"/>
      <c r="H6" s="155"/>
      <c r="I6" s="21"/>
    </row>
    <row r="7" spans="1:9" ht="30" customHeight="1">
      <c r="A7" s="152" t="s">
        <v>92</v>
      </c>
      <c r="B7" s="154"/>
      <c r="C7" s="154" t="s">
        <v>61</v>
      </c>
      <c r="D7" s="155"/>
      <c r="E7" s="225"/>
      <c r="F7" s="226"/>
      <c r="G7" s="157"/>
      <c r="H7" s="155"/>
      <c r="I7" s="21"/>
    </row>
    <row r="8" spans="1:9" ht="30" customHeight="1">
      <c r="A8" s="227" t="s">
        <v>93</v>
      </c>
      <c r="B8" s="228"/>
      <c r="C8" s="228"/>
      <c r="D8" s="228"/>
      <c r="E8" s="228"/>
      <c r="F8" s="229"/>
      <c r="G8" s="182">
        <f>SUM(G4:G7)</f>
        <v>15450</v>
      </c>
      <c r="H8" s="155"/>
      <c r="I8" s="21"/>
    </row>
    <row r="9" spans="1:9" ht="13.5" customHeight="1">
      <c r="A9" s="23"/>
      <c r="B9" s="23"/>
      <c r="C9" s="23"/>
      <c r="D9" s="23"/>
      <c r="E9" s="23"/>
      <c r="F9" s="23"/>
      <c r="G9" s="23"/>
      <c r="H9" s="23"/>
      <c r="I9" s="23"/>
    </row>
    <row r="10" spans="1:9" ht="13.5" customHeight="1">
      <c r="A10" s="23"/>
      <c r="B10" s="23"/>
      <c r="C10" s="23"/>
      <c r="D10" s="23"/>
      <c r="E10" s="23"/>
      <c r="F10" s="23"/>
      <c r="G10" s="23"/>
      <c r="H10" s="23"/>
      <c r="I10" s="23"/>
    </row>
    <row r="11" spans="1:9" ht="13.5" customHeight="1">
      <c r="A11" s="23"/>
      <c r="B11" s="23"/>
      <c r="C11" s="23"/>
      <c r="D11" s="219" t="s">
        <v>63</v>
      </c>
      <c r="E11" s="219"/>
      <c r="F11" s="219"/>
      <c r="G11" s="219"/>
      <c r="H11" s="219"/>
      <c r="I11" s="21"/>
    </row>
    <row r="12" spans="1:9" ht="19.5" customHeight="1">
      <c r="A12" s="220" t="s">
        <v>150</v>
      </c>
      <c r="B12" s="220"/>
      <c r="C12" s="220"/>
      <c r="D12" s="220"/>
      <c r="E12" s="23"/>
      <c r="F12" s="23"/>
      <c r="G12" s="23"/>
      <c r="H12" s="28" t="s">
        <v>87</v>
      </c>
      <c r="I12" s="21"/>
    </row>
    <row r="13" spans="1:9" ht="30" customHeight="1">
      <c r="A13" s="221" t="s">
        <v>88</v>
      </c>
      <c r="B13" s="222"/>
      <c r="C13" s="222"/>
      <c r="D13" s="223"/>
      <c r="E13" s="25" t="s">
        <v>94</v>
      </c>
      <c r="F13" s="25" t="s">
        <v>95</v>
      </c>
      <c r="G13" s="25" t="s">
        <v>90</v>
      </c>
      <c r="H13" s="25" t="s">
        <v>91</v>
      </c>
      <c r="I13" s="21"/>
    </row>
    <row r="14" spans="1:9" ht="30" customHeight="1">
      <c r="A14" s="50" t="s">
        <v>92</v>
      </c>
      <c r="B14" s="35">
        <v>1</v>
      </c>
      <c r="C14" s="21" t="s">
        <v>61</v>
      </c>
      <c r="D14" s="29" t="s">
        <v>214</v>
      </c>
      <c r="E14" s="32" t="s">
        <v>221</v>
      </c>
      <c r="F14" s="32" t="s">
        <v>237</v>
      </c>
      <c r="G14" s="113">
        <v>15000</v>
      </c>
      <c r="H14" s="129"/>
      <c r="I14" s="21"/>
    </row>
    <row r="15" spans="1:9" ht="30" customHeight="1">
      <c r="A15" s="50"/>
      <c r="B15" s="35"/>
      <c r="C15" s="21"/>
      <c r="D15" s="29"/>
      <c r="E15" s="138"/>
      <c r="F15" s="32"/>
      <c r="G15" s="113"/>
      <c r="H15" s="119"/>
      <c r="I15" s="21"/>
    </row>
    <row r="16" spans="1:9" ht="30" customHeight="1">
      <c r="A16" s="30"/>
      <c r="B16" s="23"/>
      <c r="C16" s="23"/>
      <c r="D16" s="29"/>
      <c r="E16" s="112"/>
      <c r="F16" s="112"/>
      <c r="G16" s="113"/>
      <c r="H16" s="112"/>
      <c r="I16" s="21"/>
    </row>
    <row r="17" spans="1:11" ht="30" customHeight="1">
      <c r="A17" s="31"/>
      <c r="B17" s="34"/>
      <c r="C17" s="34"/>
      <c r="D17" s="32"/>
      <c r="E17" s="114"/>
      <c r="F17" s="115" t="s">
        <v>96</v>
      </c>
      <c r="G17" s="126">
        <f>SUM(G14:G16)</f>
        <v>15000</v>
      </c>
      <c r="H17" s="112"/>
      <c r="I17" s="21"/>
    </row>
    <row r="18" spans="1:11" ht="30" customHeight="1">
      <c r="A18" s="50" t="s">
        <v>92</v>
      </c>
      <c r="B18" s="35">
        <v>6</v>
      </c>
      <c r="C18" s="21" t="s">
        <v>61</v>
      </c>
      <c r="D18" s="29" t="s">
        <v>215</v>
      </c>
      <c r="E18" s="158" t="s">
        <v>218</v>
      </c>
      <c r="F18" s="159" t="s">
        <v>248</v>
      </c>
      <c r="G18" s="160">
        <v>0</v>
      </c>
      <c r="H18" s="161"/>
      <c r="I18" s="162" t="s">
        <v>227</v>
      </c>
      <c r="J18" s="162"/>
      <c r="K18" s="124"/>
    </row>
    <row r="19" spans="1:11" ht="30" customHeight="1">
      <c r="A19" s="50"/>
      <c r="B19" s="35"/>
      <c r="C19" s="21"/>
      <c r="D19" s="29"/>
      <c r="E19" s="163" t="s">
        <v>235</v>
      </c>
      <c r="F19" s="159" t="s">
        <v>247</v>
      </c>
      <c r="G19" s="160">
        <v>0</v>
      </c>
      <c r="H19" s="161"/>
      <c r="I19" s="162" t="s">
        <v>227</v>
      </c>
      <c r="J19" s="162"/>
      <c r="K19" s="124"/>
    </row>
    <row r="20" spans="1:11" ht="30" customHeight="1">
      <c r="A20" s="50"/>
      <c r="B20" s="35"/>
      <c r="C20" s="21"/>
      <c r="D20" s="29"/>
      <c r="E20" s="164" t="s">
        <v>219</v>
      </c>
      <c r="F20" s="159" t="s">
        <v>246</v>
      </c>
      <c r="G20" s="160">
        <v>0</v>
      </c>
      <c r="H20" s="161"/>
      <c r="I20" s="165" t="s">
        <v>227</v>
      </c>
      <c r="J20" s="162"/>
      <c r="K20" s="131" t="s">
        <v>241</v>
      </c>
    </row>
    <row r="21" spans="1:11" ht="30" customHeight="1">
      <c r="A21" s="30"/>
      <c r="B21" s="23"/>
      <c r="C21" s="23"/>
      <c r="D21" s="29"/>
      <c r="E21" s="155" t="s">
        <v>230</v>
      </c>
      <c r="F21" s="155" t="s">
        <v>245</v>
      </c>
      <c r="G21" s="160">
        <v>0</v>
      </c>
      <c r="H21" s="166"/>
      <c r="I21" s="167" t="s">
        <v>227</v>
      </c>
      <c r="J21" s="168"/>
    </row>
    <row r="22" spans="1:11" ht="30" customHeight="1">
      <c r="A22" s="30"/>
      <c r="B22" s="23"/>
      <c r="C22" s="23"/>
      <c r="D22" s="29"/>
      <c r="E22" s="163" t="s">
        <v>231</v>
      </c>
      <c r="F22" s="169" t="s">
        <v>244</v>
      </c>
      <c r="G22" s="160">
        <v>0</v>
      </c>
      <c r="H22" s="166"/>
      <c r="I22" s="167" t="s">
        <v>227</v>
      </c>
      <c r="J22" s="168"/>
    </row>
    <row r="23" spans="1:11" ht="30" customHeight="1">
      <c r="A23" s="30"/>
      <c r="B23" s="23"/>
      <c r="C23" s="23"/>
      <c r="D23" s="29"/>
      <c r="E23" s="170"/>
      <c r="F23" s="155"/>
      <c r="G23" s="160"/>
      <c r="H23" s="170"/>
      <c r="I23" s="167"/>
      <c r="J23" s="168"/>
    </row>
    <row r="24" spans="1:11" ht="30" customHeight="1">
      <c r="A24" s="30"/>
      <c r="B24" s="23"/>
      <c r="C24" s="23"/>
      <c r="D24" s="29"/>
      <c r="E24" s="112"/>
      <c r="F24" s="112"/>
      <c r="G24" s="116"/>
      <c r="H24" s="117"/>
      <c r="I24" s="21"/>
    </row>
    <row r="25" spans="1:11" ht="30" customHeight="1">
      <c r="A25" s="31"/>
      <c r="B25" s="34"/>
      <c r="C25" s="34"/>
      <c r="D25" s="32"/>
      <c r="E25" s="114"/>
      <c r="F25" s="112" t="s">
        <v>97</v>
      </c>
      <c r="G25" s="118">
        <f>SUM(G18:G23)</f>
        <v>0</v>
      </c>
      <c r="H25" s="117"/>
      <c r="I25" s="21"/>
    </row>
    <row r="26" spans="1:11" ht="30" customHeight="1">
      <c r="A26" s="147" t="s">
        <v>92</v>
      </c>
      <c r="B26" s="148">
        <v>13</v>
      </c>
      <c r="C26" s="142" t="s">
        <v>61</v>
      </c>
      <c r="D26" s="141" t="s">
        <v>82</v>
      </c>
      <c r="E26" s="150" t="s">
        <v>228</v>
      </c>
      <c r="F26" s="169" t="s">
        <v>242</v>
      </c>
      <c r="G26" s="98">
        <v>0</v>
      </c>
      <c r="H26" s="129"/>
      <c r="I26" s="179" t="s">
        <v>227</v>
      </c>
      <c r="J26" s="175"/>
    </row>
    <row r="27" spans="1:11" ht="30" customHeight="1">
      <c r="A27" s="139"/>
      <c r="B27" s="140"/>
      <c r="C27" s="140"/>
      <c r="D27" s="141"/>
      <c r="E27" s="151" t="s">
        <v>220</v>
      </c>
      <c r="F27" s="169" t="s">
        <v>243</v>
      </c>
      <c r="G27" s="98">
        <v>0</v>
      </c>
      <c r="H27" s="129"/>
      <c r="I27" s="180" t="s">
        <v>227</v>
      </c>
      <c r="J27" s="174"/>
    </row>
    <row r="28" spans="1:11" ht="30" customHeight="1">
      <c r="A28" s="139"/>
      <c r="B28" s="140"/>
      <c r="C28" s="140"/>
      <c r="D28" s="141"/>
      <c r="E28" s="138"/>
      <c r="F28" s="138"/>
      <c r="G28" s="98"/>
      <c r="H28" s="99"/>
      <c r="I28" s="142"/>
      <c r="J28" s="143"/>
    </row>
    <row r="29" spans="1:11" ht="30" customHeight="1">
      <c r="A29" s="139"/>
      <c r="B29" s="140"/>
      <c r="C29" s="140"/>
      <c r="D29" s="141"/>
      <c r="E29" s="138"/>
      <c r="F29" s="138"/>
      <c r="G29" s="98"/>
      <c r="H29" s="99"/>
      <c r="I29" s="142"/>
      <c r="J29" s="143"/>
    </row>
    <row r="30" spans="1:11" ht="30" customHeight="1">
      <c r="A30" s="144"/>
      <c r="B30" s="145"/>
      <c r="C30" s="145"/>
      <c r="D30" s="138"/>
      <c r="E30" s="146"/>
      <c r="F30" s="99" t="s">
        <v>96</v>
      </c>
      <c r="G30" s="98">
        <f>SUM(G26:G28)</f>
        <v>0</v>
      </c>
      <c r="H30" s="138"/>
      <c r="I30" s="142"/>
      <c r="J30" s="143"/>
    </row>
    <row r="31" spans="1:11" ht="30" customHeight="1">
      <c r="A31" s="147" t="s">
        <v>92</v>
      </c>
      <c r="B31" s="148">
        <v>15</v>
      </c>
      <c r="C31" s="142" t="s">
        <v>61</v>
      </c>
      <c r="D31" s="141" t="s">
        <v>84</v>
      </c>
      <c r="E31" s="155" t="s">
        <v>84</v>
      </c>
      <c r="F31" s="155"/>
      <c r="G31" s="181">
        <v>450</v>
      </c>
      <c r="H31" s="138"/>
      <c r="I31" s="142"/>
      <c r="J31" s="143"/>
    </row>
    <row r="32" spans="1:11" ht="30" customHeight="1">
      <c r="A32" s="139"/>
      <c r="B32" s="140"/>
      <c r="C32" s="140"/>
      <c r="D32" s="141"/>
      <c r="E32" s="155"/>
      <c r="F32" s="155"/>
      <c r="G32" s="171"/>
      <c r="H32" s="138"/>
      <c r="I32" s="142"/>
      <c r="J32" s="143"/>
    </row>
    <row r="33" spans="1:11" ht="30" customHeight="1">
      <c r="A33" s="139"/>
      <c r="B33" s="140"/>
      <c r="C33" s="140"/>
      <c r="D33" s="141"/>
      <c r="E33" s="172"/>
      <c r="F33" s="155" t="s">
        <v>96</v>
      </c>
      <c r="G33" s="181">
        <v>450</v>
      </c>
      <c r="H33" s="138"/>
      <c r="I33" s="142"/>
      <c r="J33" s="149">
        <f>G33/G34</f>
        <v>2.9126213592233011E-2</v>
      </c>
      <c r="K33" s="130"/>
    </row>
    <row r="34" spans="1:11" ht="30" customHeight="1">
      <c r="A34" s="41"/>
      <c r="B34" s="43"/>
      <c r="C34" s="43"/>
      <c r="D34" s="43"/>
      <c r="E34" s="173"/>
      <c r="F34" s="155" t="s">
        <v>98</v>
      </c>
      <c r="G34" s="181">
        <f>SUM(G33,G30,G25,G17)</f>
        <v>15450</v>
      </c>
      <c r="H34" s="32"/>
      <c r="I34" s="21"/>
    </row>
    <row r="35" spans="1:11" ht="19.5" customHeight="1">
      <c r="A35" s="23"/>
      <c r="B35" s="23"/>
      <c r="C35" s="23"/>
      <c r="D35" s="23"/>
      <c r="E35" s="23"/>
      <c r="F35" s="23"/>
      <c r="G35" s="23"/>
      <c r="H35" s="23"/>
      <c r="I35" s="23"/>
    </row>
    <row r="36" spans="1:11" ht="19.5" customHeight="1">
      <c r="A36" s="23"/>
      <c r="B36" s="23"/>
      <c r="C36" s="23"/>
      <c r="D36" s="23"/>
      <c r="E36" s="23"/>
      <c r="F36" s="23"/>
      <c r="G36" s="23"/>
      <c r="H36" s="23"/>
      <c r="I36" s="23"/>
    </row>
    <row r="37" spans="1:11" ht="19.5" customHeight="1">
      <c r="A37" s="23"/>
      <c r="B37" s="23"/>
      <c r="C37" s="23"/>
      <c r="D37" s="23"/>
      <c r="E37" s="23"/>
      <c r="F37" s="23"/>
      <c r="G37" s="23"/>
      <c r="H37" s="23"/>
      <c r="I37" s="23"/>
    </row>
    <row r="38" spans="1:11" ht="19.5" customHeight="1">
      <c r="A38" s="23"/>
      <c r="B38" s="23"/>
      <c r="C38" s="23"/>
      <c r="D38" s="23"/>
      <c r="E38" s="23"/>
      <c r="F38" s="23"/>
      <c r="G38" s="23"/>
      <c r="H38" s="23"/>
      <c r="I38" s="23"/>
    </row>
    <row r="39" spans="1:11" ht="19.5" customHeight="1">
      <c r="A39" s="23"/>
      <c r="B39" s="23"/>
      <c r="C39" s="23"/>
      <c r="D39" s="23"/>
      <c r="E39" s="23"/>
      <c r="F39" s="23"/>
      <c r="G39" s="23"/>
      <c r="H39" s="23"/>
      <c r="I39" s="23"/>
    </row>
    <row r="40" spans="1:11" ht="19.5" customHeight="1">
      <c r="A40" s="23"/>
      <c r="B40" s="23"/>
      <c r="C40" s="23"/>
      <c r="D40" s="23"/>
      <c r="E40" s="23"/>
      <c r="F40" s="23"/>
      <c r="G40" s="23"/>
      <c r="H40" s="23"/>
      <c r="I40" s="23"/>
    </row>
    <row r="41" spans="1:11">
      <c r="A41" s="23"/>
      <c r="B41" s="23"/>
      <c r="C41" s="23"/>
      <c r="D41" s="23"/>
    </row>
  </sheetData>
  <mergeCells count="12">
    <mergeCell ref="D1:H1"/>
    <mergeCell ref="A2:D2"/>
    <mergeCell ref="A3:D3"/>
    <mergeCell ref="E3:F3"/>
    <mergeCell ref="A13:D13"/>
    <mergeCell ref="E4:F4"/>
    <mergeCell ref="E5:F5"/>
    <mergeCell ref="E6:F6"/>
    <mergeCell ref="E7:F7"/>
    <mergeCell ref="A8:F8"/>
    <mergeCell ref="D11:H11"/>
    <mergeCell ref="A12:D12"/>
  </mergeCells>
  <phoneticPr fontId="3"/>
  <printOptions horizontalCentered="1" verticalCentered="1"/>
  <pageMargins left="0.78740157480314965" right="0.78740157480314965" top="0.98425196850393704" bottom="0.55118110236220474" header="0.51181102362204722" footer="0.51181102362204722"/>
  <pageSetup paperSize="9" scale="98" fitToHeight="2" orientation="portrait" r:id="rId1"/>
  <headerFooter alignWithMargins="0"/>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6"/>
  <sheetViews>
    <sheetView zoomScaleNormal="100" zoomScalePageLayoutView="85" workbookViewId="0">
      <selection activeCell="B7" sqref="B7"/>
    </sheetView>
  </sheetViews>
  <sheetFormatPr defaultColWidth="8.875" defaultRowHeight="13.5"/>
  <cols>
    <col min="1" max="1" width="6.5" customWidth="1"/>
    <col min="2" max="2" width="27.625" bestFit="1" customWidth="1"/>
    <col min="3" max="3" width="23.125" customWidth="1"/>
    <col min="4" max="4" width="24.875" customWidth="1"/>
    <col min="5" max="5" width="12.625" customWidth="1"/>
    <col min="6" max="6" width="6.5" customWidth="1"/>
    <col min="7" max="7" width="22.875" customWidth="1"/>
    <col min="8" max="8" width="13.875" customWidth="1"/>
  </cols>
  <sheetData>
    <row r="1" spans="1:8">
      <c r="A1" s="20"/>
      <c r="B1" s="20"/>
      <c r="C1" s="20"/>
      <c r="D1" s="20"/>
      <c r="E1" s="20"/>
      <c r="F1" s="20"/>
      <c r="G1" s="20"/>
      <c r="H1" s="51" t="s">
        <v>115</v>
      </c>
    </row>
    <row r="2" spans="1:8" ht="17.25">
      <c r="A2" s="20"/>
      <c r="B2" s="52" t="s">
        <v>196</v>
      </c>
      <c r="C2" s="52"/>
      <c r="D2" s="52"/>
      <c r="E2" s="53"/>
      <c r="F2" s="52"/>
      <c r="G2" s="52"/>
      <c r="H2" s="52"/>
    </row>
    <row r="3" spans="1:8">
      <c r="A3" s="20"/>
      <c r="B3" s="54" t="s">
        <v>238</v>
      </c>
      <c r="C3" s="54"/>
      <c r="D3" s="54"/>
      <c r="E3" s="54"/>
      <c r="F3" s="54"/>
      <c r="G3" s="54"/>
      <c r="H3" s="54"/>
    </row>
    <row r="4" spans="1:8" ht="14.25" thickBot="1">
      <c r="A4" s="22"/>
      <c r="B4" s="22"/>
      <c r="C4" s="22"/>
      <c r="D4" s="22"/>
      <c r="E4" s="22"/>
      <c r="F4" s="22"/>
      <c r="G4" s="22"/>
      <c r="H4" s="22"/>
    </row>
    <row r="5" spans="1:8">
      <c r="A5" s="232" t="s">
        <v>99</v>
      </c>
      <c r="B5" s="233"/>
      <c r="C5" s="233"/>
      <c r="D5" s="233"/>
      <c r="E5" s="234"/>
      <c r="F5" s="235" t="s">
        <v>100</v>
      </c>
      <c r="G5" s="233"/>
      <c r="H5" s="236"/>
    </row>
    <row r="6" spans="1:8" ht="14.25" thickBot="1">
      <c r="A6" s="55" t="s">
        <v>101</v>
      </c>
      <c r="B6" s="56" t="s">
        <v>102</v>
      </c>
      <c r="C6" s="56" t="s">
        <v>103</v>
      </c>
      <c r="D6" s="56" t="s">
        <v>104</v>
      </c>
      <c r="E6" s="57" t="s">
        <v>105</v>
      </c>
      <c r="F6" s="58" t="s">
        <v>101</v>
      </c>
      <c r="G6" s="56" t="s">
        <v>102</v>
      </c>
      <c r="H6" s="59" t="s">
        <v>106</v>
      </c>
    </row>
    <row r="7" spans="1:8" ht="14.25" thickTop="1">
      <c r="A7" s="120">
        <v>1</v>
      </c>
      <c r="B7" s="60" t="s">
        <v>239</v>
      </c>
      <c r="C7" s="60" t="s">
        <v>240</v>
      </c>
      <c r="D7" s="125">
        <f>'[1]収益・費用明細書(様式12・13)'!G17</f>
        <v>15000</v>
      </c>
      <c r="E7" s="178"/>
      <c r="F7" s="64"/>
      <c r="G7" s="60"/>
      <c r="H7" s="62"/>
    </row>
    <row r="8" spans="1:8">
      <c r="A8" s="177"/>
      <c r="B8" s="176"/>
      <c r="C8" s="60"/>
      <c r="D8" s="125"/>
      <c r="E8" s="128"/>
      <c r="F8" s="64"/>
      <c r="G8" s="60"/>
      <c r="H8" s="62"/>
    </row>
    <row r="9" spans="1:8">
      <c r="A9" s="120"/>
      <c r="B9" s="60"/>
      <c r="C9" s="60"/>
      <c r="D9" s="61"/>
      <c r="E9" s="65"/>
      <c r="F9" s="64"/>
      <c r="G9" s="60"/>
      <c r="H9" s="62"/>
    </row>
    <row r="10" spans="1:8">
      <c r="A10" s="63"/>
      <c r="B10" s="60"/>
      <c r="C10" s="60"/>
      <c r="D10" s="61"/>
      <c r="E10" s="65"/>
      <c r="F10" s="64"/>
      <c r="G10" s="60"/>
      <c r="H10" s="62"/>
    </row>
    <row r="11" spans="1:8">
      <c r="A11" s="63"/>
      <c r="B11" s="60"/>
      <c r="C11" s="60"/>
      <c r="D11" s="61"/>
      <c r="E11" s="65"/>
      <c r="F11" s="64"/>
      <c r="G11" s="60"/>
      <c r="H11" s="62"/>
    </row>
    <row r="12" spans="1:8">
      <c r="A12" s="63"/>
      <c r="B12" s="60"/>
      <c r="C12" s="60"/>
      <c r="D12" s="61"/>
      <c r="E12" s="65"/>
      <c r="F12" s="64"/>
      <c r="G12" s="60"/>
      <c r="H12" s="62"/>
    </row>
    <row r="13" spans="1:8" ht="14.25" thickBot="1">
      <c r="A13" s="66"/>
      <c r="B13" s="67"/>
      <c r="C13" s="67"/>
      <c r="D13" s="68"/>
      <c r="E13" s="69"/>
      <c r="F13" s="70"/>
      <c r="G13" s="67"/>
      <c r="H13" s="71"/>
    </row>
    <row r="14" spans="1:8" ht="14.25" thickBot="1">
      <c r="A14" s="237"/>
      <c r="B14" s="238"/>
      <c r="C14" s="73" t="s">
        <v>107</v>
      </c>
      <c r="D14" s="127">
        <f>SUM(D7:D13)</f>
        <v>15000</v>
      </c>
      <c r="E14" s="72"/>
      <c r="F14" s="72"/>
      <c r="G14" s="72"/>
      <c r="H14" s="74"/>
    </row>
    <row r="15" spans="1:8" ht="21" customHeight="1">
      <c r="A15" s="239" t="s">
        <v>108</v>
      </c>
      <c r="B15" s="239"/>
      <c r="C15" s="239"/>
      <c r="D15" s="239"/>
      <c r="E15" s="239"/>
      <c r="F15" s="239"/>
      <c r="G15" s="239"/>
      <c r="H15" s="239"/>
    </row>
    <row r="16" spans="1:8" ht="21" customHeight="1">
      <c r="A16" s="230"/>
      <c r="B16" s="231"/>
      <c r="C16" s="231"/>
      <c r="D16" s="231"/>
      <c r="E16" s="231"/>
      <c r="F16" s="231"/>
      <c r="G16" s="231"/>
      <c r="H16" s="231"/>
    </row>
    <row r="17" spans="1:8" ht="14.25" thickBot="1">
      <c r="A17" s="22"/>
      <c r="B17" s="22"/>
      <c r="C17" s="22"/>
      <c r="D17" s="22"/>
      <c r="E17" s="22"/>
      <c r="F17" s="22"/>
      <c r="G17" s="22"/>
      <c r="H17" s="22"/>
    </row>
    <row r="18" spans="1:8" ht="14.25" thickBot="1">
      <c r="A18" s="75" t="s">
        <v>101</v>
      </c>
      <c r="B18" s="76" t="s">
        <v>109</v>
      </c>
      <c r="C18" s="76" t="s">
        <v>110</v>
      </c>
      <c r="D18" s="77" t="s">
        <v>60</v>
      </c>
      <c r="E18" s="123" t="s">
        <v>111</v>
      </c>
      <c r="F18" s="35"/>
      <c r="G18" s="20"/>
      <c r="H18" s="35"/>
    </row>
    <row r="19" spans="1:8" ht="17.100000000000001" customHeight="1" thickTop="1">
      <c r="A19" s="78"/>
      <c r="B19" s="27"/>
      <c r="C19" s="27"/>
      <c r="D19" s="26" t="s">
        <v>112</v>
      </c>
      <c r="E19" s="79"/>
      <c r="F19" s="80"/>
      <c r="G19" s="20"/>
      <c r="H19" s="81"/>
    </row>
    <row r="20" spans="1:8" ht="17.100000000000001" customHeight="1">
      <c r="A20" s="78"/>
      <c r="B20" s="27"/>
      <c r="C20" s="27"/>
      <c r="D20" s="26" t="s">
        <v>112</v>
      </c>
      <c r="E20" s="79"/>
      <c r="F20" s="80"/>
      <c r="G20" s="20"/>
      <c r="H20" s="81"/>
    </row>
    <row r="21" spans="1:8" ht="17.100000000000001" customHeight="1">
      <c r="A21" s="78"/>
      <c r="B21" s="27"/>
      <c r="C21" s="27"/>
      <c r="D21" s="26" t="s">
        <v>112</v>
      </c>
      <c r="E21" s="79"/>
      <c r="F21" s="80"/>
      <c r="G21" s="20"/>
      <c r="H21" s="81"/>
    </row>
    <row r="22" spans="1:8" ht="17.100000000000001" customHeight="1">
      <c r="A22" s="78"/>
      <c r="B22" s="27"/>
      <c r="C22" s="27"/>
      <c r="D22" s="26" t="s">
        <v>112</v>
      </c>
      <c r="E22" s="79"/>
      <c r="F22" s="80"/>
      <c r="G22" s="20"/>
      <c r="H22" s="81"/>
    </row>
    <row r="23" spans="1:8" ht="17.100000000000001" customHeight="1">
      <c r="A23" s="78"/>
      <c r="B23" s="27"/>
      <c r="C23" s="27"/>
      <c r="D23" s="26" t="s">
        <v>112</v>
      </c>
      <c r="E23" s="79"/>
      <c r="F23" s="80"/>
      <c r="G23" s="20"/>
      <c r="H23" s="81"/>
    </row>
    <row r="24" spans="1:8" ht="17.100000000000001" customHeight="1">
      <c r="A24" s="78"/>
      <c r="B24" s="27"/>
      <c r="C24" s="27"/>
      <c r="D24" s="26" t="s">
        <v>112</v>
      </c>
      <c r="E24" s="79"/>
      <c r="F24" s="80"/>
      <c r="G24" s="20"/>
      <c r="H24" s="81"/>
    </row>
    <row r="25" spans="1:8" ht="17.100000000000001" customHeight="1" thickBot="1">
      <c r="A25" s="82"/>
      <c r="B25" s="83"/>
      <c r="C25" s="83"/>
      <c r="D25" s="84" t="s">
        <v>112</v>
      </c>
      <c r="E25" s="85"/>
      <c r="F25" s="80"/>
      <c r="G25" s="20"/>
      <c r="H25" s="81"/>
    </row>
    <row r="26" spans="1:8" ht="14.25" thickBot="1">
      <c r="A26" s="22"/>
      <c r="B26" s="22"/>
      <c r="C26" s="22"/>
      <c r="D26" s="86" t="s">
        <v>113</v>
      </c>
      <c r="E26" s="87">
        <f>SUM(E19:E25)</f>
        <v>0</v>
      </c>
      <c r="F26" s="22"/>
      <c r="G26" s="22"/>
      <c r="H26" s="22"/>
    </row>
  </sheetData>
  <mergeCells count="5">
    <mergeCell ref="A16:H16"/>
    <mergeCell ref="A5:E5"/>
    <mergeCell ref="F5:H5"/>
    <mergeCell ref="A14:B14"/>
    <mergeCell ref="A15:H15"/>
  </mergeCells>
  <phoneticPr fontId="3"/>
  <hyperlinks>
    <hyperlink ref="A7" r:id="rId1" display="舞鶴館　見積り.pdf"/>
  </hyperlinks>
  <pageMargins left="1.08" right="0.68" top="0.98" bottom="0.98" header="0.51" footer="0.51"/>
  <pageSetup paperSize="9" scale="92" orientation="landscape" horizontalDpi="360" verticalDpi="360" r:id="rId2"/>
  <headerFooter alignWithMargins="0"/>
  <drawing r:id="rId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 (ARM)</Application>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様式</vt:lpstr>
      <vt:lpstr>委員会年間事業予算管理表(様式1)</vt:lpstr>
      <vt:lpstr>収支予算書(様式11)</vt:lpstr>
      <vt:lpstr>収益・費用明細書(様式12・13)</vt:lpstr>
      <vt:lpstr>見積企業一覧表(様式14)</vt:lpstr>
      <vt:lpstr>'収益・費用明細書(様式12・13)'!Print_Area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秋葉　修一</dc:creator>
  <cp:lastModifiedBy>miesu_000</cp:lastModifiedBy>
  <cp:lastPrinted>2010-09-25T05:10:15Z</cp:lastPrinted>
  <dcterms:created xsi:type="dcterms:W3CDTF">2000-11-27T03:41:42Z</dcterms:created>
  <dcterms:modified xsi:type="dcterms:W3CDTF">2019-05-28T15:45:22Z</dcterms:modified>
</cp:coreProperties>
</file>